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60A6EC5E-A0BE-4F80-8C2E-F722790AD694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definedNames>
    <definedName name="_xlnm.Print_Area" localSheetId="0">Table1!$A$1:$J$46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9" i="1" l="1"/>
  <c r="C39" i="1"/>
  <c r="D39" i="1"/>
  <c r="E39" i="1"/>
  <c r="F39" i="1"/>
  <c r="A22" i="1" l="1"/>
  <c r="A23" i="1"/>
  <c r="A29" i="1"/>
  <c r="A30" i="1"/>
  <c r="A34" i="1"/>
  <c r="A39" i="1" s="1"/>
  <c r="A35" i="1"/>
  <c r="A33" i="1"/>
  <c r="A31" i="1"/>
  <c r="A24" i="1"/>
  <c r="A28" i="1" s="1"/>
  <c r="A20" i="1"/>
  <c r="A21" i="1"/>
  <c r="A17" i="1"/>
  <c r="A38" i="1" l="1"/>
  <c r="A36" i="1"/>
  <c r="A40" i="1"/>
  <c r="A19" i="1"/>
  <c r="A25" i="1" l="1"/>
  <c r="A27" i="1"/>
  <c r="H44" i="1" l="1"/>
  <c r="H43" i="1" s="1"/>
  <c r="H42" i="1" s="1"/>
  <c r="H41" i="1" s="1"/>
  <c r="H46" i="1" l="1"/>
  <c r="D8" i="1"/>
  <c r="I6" i="1"/>
</calcChain>
</file>

<file path=xl/sharedStrings.xml><?xml version="1.0" encoding="utf-8"?>
<sst xmlns="http://schemas.openxmlformats.org/spreadsheetml/2006/main" count="113" uniqueCount="47">
  <si>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</si>
  <si>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</si>
  <si>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</si>
  <si>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</si>
  <si>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</si>
  <si>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</si>
  <si>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</si>
  <si>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</si>
  <si>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</si>
  <si>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</si>
  <si>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</si>
  <si>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</si>
  <si>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</si>
  <si>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</si>
  <si>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</si>
  <si>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</si>
  <si>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</si>
  <si>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</si>
  <si>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</si>
  <si>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</si>
  <si>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</si>
  <si>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</si>
  <si>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0</t>
  </si>
  <si>
    <t>12</t>
  </si>
  <si>
    <t>922</t>
  </si>
  <si>
    <t>80040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</si>
  <si>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</si>
  <si>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</si>
  <si>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</si>
  <si>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</si>
  <si>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</si>
  <si>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850</t>
  </si>
  <si>
    <t>ИТОГО: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</si>
  <si>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</si>
  <si>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</si>
  <si>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Непрограммная деятельность</t>
  </si>
  <si>
    <t>00</t>
  </si>
  <si>
    <t>Обеспечение деятельности главы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</si>
  <si>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</si>
  <si>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от 11 декабря 2020 года № 4-63</t>
  </si>
  <si>
    <t>" О бюджете Воробейнского сельского поселения Жирятинского муниципального района Брянскойобласти на 2021 год и на плановый период 2022 и 2023 годов"</t>
  </si>
  <si>
    <t>"О внесении изменений в решение Воробейнского сельского Совета народных депутатов от 11 декабря 2020 года № 4-63 "О бюджете Воробейнского сельского поселения Жирятинского муниципального района Брянской области на 2021 год и плановый период 2022 и 2023 годов"</t>
  </si>
  <si>
    <t xml:space="preserve">Изменение распределения расходов 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Воробейнского сельского поселения Жирятинского муниципального района Брянской области на 2021 год и плановый период 2022 и 2023 годов </t>
  </si>
  <si>
    <t>2023 год</t>
  </si>
  <si>
    <t>Комплексное социально-экономическое развитие Воробейнского сельского поселения (2021-2023 годы)</t>
  </si>
  <si>
    <t>Приложение 2</t>
  </si>
  <si>
    <t xml:space="preserve">от 27  декабря 2021г  № 4-90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</si>
</sst>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>
      <alignment vertical="top" wrapText="1"/>
    </xf>
    <xf numFmtId="0" fontId="6" fillId="0" borderId="0"/>
    <xf numFmtId="0" fontId="7" fillId="0" borderId="0">
      <alignment wrapText="1"/>
    </xf>
    <xf numFmtId="0" fontId="7" fillId="0" borderId="0"/>
    <xf numFmtId="0" fontId="8" fillId="0" borderId="0">
      <alignment horizontal="center"/>
    </xf>
    <xf numFmtId="0" fontId="7" fillId="0" borderId="0">
      <alignment horizontal="right"/>
    </xf>
    <xf numFmtId="0" fontId="7" fillId="0" borderId="1">
      <alignment horizontal="center" vertical="center" wrapText="1"/>
    </xf>
    <xf numFmtId="0" fontId="9" fillId="0" borderId="1">
      <alignment vertical="top" wrapText="1"/>
    </xf>
    <xf numFmtId="1" fontId="7" fillId="0" borderId="1">
      <alignment horizontal="center" vertical="top" shrinkToFit="1"/>
    </xf>
    <xf numFmtId="4" fontId="9" fillId="4" borderId="1">
      <alignment horizontal="right" vertical="top" shrinkToFit="1"/>
    </xf>
    <xf numFmtId="4" fontId="9" fillId="5" borderId="1">
      <alignment horizontal="right" vertical="top" shrinkToFit="1"/>
    </xf>
    <xf numFmtId="0" fontId="9" fillId="0" borderId="5">
      <alignment horizontal="right"/>
    </xf>
    <xf numFmtId="4" fontId="9" fillId="4" borderId="5">
      <alignment horizontal="right" vertical="top" shrinkToFit="1"/>
    </xf>
    <xf numFmtId="4" fontId="9" fillId="5" borderId="5">
      <alignment horizontal="right" vertical="top" shrinkToFit="1"/>
    </xf>
    <xf numFmtId="0" fontId="7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6" borderId="0"/>
    <xf numFmtId="0" fontId="7" fillId="6" borderId="0">
      <alignment shrinkToFit="1"/>
    </xf>
    <xf numFmtId="1" fontId="7" fillId="0" borderId="1">
      <alignment horizontal="left" vertical="top" wrapText="1" indent="2"/>
    </xf>
    <xf numFmtId="0" fontId="7" fillId="6" borderId="0">
      <alignment horizontal="center"/>
    </xf>
    <xf numFmtId="4" fontId="9" fillId="0" borderId="1">
      <alignment horizontal="right" vertical="top" shrinkToFit="1"/>
    </xf>
    <xf numFmtId="4" fontId="7" fillId="0" borderId="1">
      <alignment horizontal="right" vertical="top" shrinkToFit="1"/>
    </xf>
  </cellStyleXfs>
  <cellXfs count="5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7" applyFo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</cellXfs>
  <cellStyles count="26">
    <cellStyle name="br" xfId="17" xr:uid="{00000000-0005-0000-0000-000000000000}"/>
    <cellStyle name="col" xfId="16" xr:uid="{00000000-0005-0000-0000-000001000000}"/>
    <cellStyle name="style0" xfId="18" xr:uid="{00000000-0005-0000-0000-000002000000}"/>
    <cellStyle name="td" xfId="19" xr:uid="{00000000-0005-0000-0000-000003000000}"/>
    <cellStyle name="tr" xfId="15" xr:uid="{00000000-0005-0000-0000-000004000000}"/>
    <cellStyle name="xl21" xfId="20" xr:uid="{00000000-0005-0000-0000-000005000000}"/>
    <cellStyle name="xl22" xfId="6" xr:uid="{00000000-0005-0000-0000-000006000000}"/>
    <cellStyle name="xl23" xfId="3" xr:uid="{00000000-0005-0000-0000-000007000000}"/>
    <cellStyle name="xl24" xfId="2" xr:uid="{00000000-0005-0000-0000-000008000000}"/>
    <cellStyle name="xl25" xfId="11" xr:uid="{00000000-0005-0000-0000-000009000000}"/>
    <cellStyle name="xl26" xfId="21" xr:uid="{00000000-0005-0000-0000-00000A000000}"/>
    <cellStyle name="xl27" xfId="12" xr:uid="{00000000-0005-0000-0000-00000B000000}"/>
    <cellStyle name="xl28" xfId="13" xr:uid="{00000000-0005-0000-0000-00000C000000}"/>
    <cellStyle name="xl29" xfId="4" xr:uid="{00000000-0005-0000-0000-00000D000000}"/>
    <cellStyle name="xl30" xfId="5" xr:uid="{00000000-0005-0000-0000-00000E000000}"/>
    <cellStyle name="xl31" xfId="14" xr:uid="{00000000-0005-0000-0000-00000F000000}"/>
    <cellStyle name="xl32" xfId="7" xr:uid="{00000000-0005-0000-0000-000010000000}"/>
    <cellStyle name="xl33" xfId="22" xr:uid="{00000000-0005-0000-0000-000011000000}"/>
    <cellStyle name="xl34" xfId="8" xr:uid="{00000000-0005-0000-0000-000012000000}"/>
    <cellStyle name="xl35" xfId="23" xr:uid="{00000000-0005-0000-0000-000013000000}"/>
    <cellStyle name="xl36" xfId="9" xr:uid="{00000000-0005-0000-0000-000014000000}"/>
    <cellStyle name="xl37" xfId="24" xr:uid="{00000000-0005-0000-0000-000015000000}"/>
    <cellStyle name="xl38" xfId="25" xr:uid="{00000000-0005-0000-0000-000016000000}"/>
    <cellStyle name="xl39" xfId="10" xr:uid="{00000000-0005-0000-0000-000017000000}"/>
    <cellStyle name="Обычный" xfId="0" builtinId="0"/>
    <cellStyle name="Обычный 2" xfId="1" xr:uid="{00000000-0005-0000-0000-000019000000}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2%20(&#1087;&#1088;&#1086;&#1075;&#1088;&#1072;&#1084;%202019-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J9" t="str">
            <v>Приложение 6.1</v>
          </cell>
        </row>
        <row r="11">
          <cell r="D11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0">
          <cell r="A20" t="str">
            <v xml:space="preserve">        Руководство и управление в сфере установленных функций органов местного самоуправления</v>
          </cell>
        </row>
        <row r="21">
          <cell r="A21" t="str">
    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22">
          <cell r="A22" t="str">
            <v xml:space="preserve">            Расходы на выплаты персоналу государственных (муниципальных) органов</v>
          </cell>
        </row>
        <row r="55">
          <cell r="A55" t="str">
            <v xml:space="preserve">        Эксплуатация и содержание имущества казны муниципального образования</v>
          </cell>
        </row>
        <row r="120">
          <cell r="A120" t="str">
            <v xml:space="preserve">        Организация и обеспечение освещения улиц</v>
          </cell>
        </row>
        <row r="121">
          <cell r="A121" t="str">
            <v xml:space="preserve">          Закупка товаров, работ и услуг для обеспечения государственных (муниципальных) нужд</v>
          </cell>
        </row>
        <row r="122">
          <cell r="A122" t="str">
            <v xml:space="preserve">            Иные закупки товаров, работ и услуг для обеспечения государственных (муниципальных) нужд</v>
          </cell>
        </row>
        <row r="130">
          <cell r="A130" t="str">
            <v xml:space="preserve">        Организация и содержание местзахоронения (кладбищ)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topLeftCell="A24" zoomScale="90" zoomScaleNormal="100" zoomScaleSheetLayoutView="90" workbookViewId="0">
      <selection activeCell="D8" sqref="D8:K8"/>
    </sheetView>
  </sheetViews>
  <sheetFormatPr defaultRowHeight="12.75" x14ac:dyDescent="0.2"/>
  <cols>
    <col min="1" max="1" width="65.6640625" customWidth="1"/>
    <col min="2" max="2" width="6.33203125" customWidth="1"/>
    <col min="3" max="3" width="11.33203125" customWidth="1"/>
    <col min="4" max="4" width="8.5" customWidth="1"/>
    <col min="5" max="5" width="8.83203125" customWidth="1"/>
    <col min="6" max="6" width="13.6640625" customWidth="1"/>
    <col min="7" max="7" width="11.33203125" customWidth="1"/>
    <col min="8" max="8" width="16.33203125" customWidth="1"/>
    <col min="9" max="9" width="13.5" customWidth="1"/>
    <col min="10" max="10" width="13.83203125" customWidth="1"/>
  </cols>
  <sheetData>
    <row r="1" spans="1:12" ht="15.75" customHeight="1" x14ac:dyDescent="0.2">
      <c r="G1" s="52" t="s">
        <v>45</v>
      </c>
      <c r="H1" s="52"/>
      <c r="I1" s="52"/>
      <c r="J1" s="52"/>
      <c r="K1" s="4"/>
      <c r="L1" s="4"/>
    </row>
    <row r="2" spans="1:12" ht="15.75" customHeight="1" x14ac:dyDescent="0.2">
      <c r="D2" s="53" t="s">
        <v>33</v>
      </c>
      <c r="E2" s="53"/>
      <c r="F2" s="53"/>
      <c r="G2" s="53"/>
      <c r="H2" s="53"/>
      <c r="I2" s="53"/>
      <c r="J2" s="53"/>
      <c r="K2" s="53"/>
    </row>
    <row r="3" spans="1:12" ht="20.25" customHeight="1" x14ac:dyDescent="0.2">
      <c r="D3" s="53" t="s">
        <v>46</v>
      </c>
      <c r="E3" s="53"/>
      <c r="F3" s="53"/>
      <c r="G3" s="53"/>
      <c r="H3" s="53"/>
      <c r="I3" s="53"/>
      <c r="J3" s="53"/>
      <c r="K3" s="53"/>
    </row>
    <row r="4" spans="1:12" ht="69" customHeight="1" x14ac:dyDescent="0.2">
      <c r="D4" s="53" t="s">
        <v>41</v>
      </c>
      <c r="E4" s="53"/>
      <c r="F4" s="53"/>
      <c r="G4" s="53"/>
      <c r="H4" s="53"/>
      <c r="I4" s="53"/>
      <c r="J4" s="53"/>
      <c r="K4" s="6"/>
    </row>
    <row r="5" spans="1:12" ht="12.75" customHeight="1" x14ac:dyDescent="0.2"/>
    <row r="6" spans="1:12" ht="21" customHeight="1" x14ac:dyDescent="0.2">
      <c r="D6" s="5"/>
      <c r="E6" s="5"/>
      <c r="F6" s="5"/>
      <c r="G6" s="5"/>
      <c r="H6" s="5"/>
      <c r="I6" s="54" t="str">
        <f>[1]Лист1!$J$9</f>
        <v>Приложение 6.1</v>
      </c>
      <c r="J6" s="54"/>
      <c r="K6" s="54"/>
    </row>
    <row r="7" spans="1:12" ht="12.75" customHeight="1" x14ac:dyDescent="0.2">
      <c r="D7" s="5"/>
      <c r="E7" s="5"/>
      <c r="F7" s="5"/>
      <c r="G7" s="5"/>
      <c r="H7" s="5"/>
      <c r="I7" s="5"/>
      <c r="J7" s="5"/>
      <c r="K7" s="5"/>
    </row>
    <row r="8" spans="1:12" ht="15" x14ac:dyDescent="0.2">
      <c r="D8" s="54" t="str">
        <f>[1]Лист1!$D$11</f>
        <v xml:space="preserve">к решению Воробейнского сельского Совета народных депутатов </v>
      </c>
      <c r="E8" s="54"/>
      <c r="F8" s="54"/>
      <c r="G8" s="54"/>
      <c r="H8" s="54"/>
      <c r="I8" s="54"/>
      <c r="J8" s="54"/>
      <c r="K8" s="54"/>
    </row>
    <row r="9" spans="1:12" ht="15" x14ac:dyDescent="0.2">
      <c r="A9" t="s">
        <v>0</v>
      </c>
      <c r="D9" s="54" t="s">
        <v>39</v>
      </c>
      <c r="E9" s="54"/>
      <c r="F9" s="54"/>
      <c r="G9" s="54"/>
      <c r="H9" s="54"/>
      <c r="I9" s="54"/>
      <c r="J9" s="54"/>
      <c r="K9" s="54"/>
    </row>
    <row r="10" spans="1:12" ht="48" customHeight="1" x14ac:dyDescent="0.2">
      <c r="D10" s="54" t="s">
        <v>40</v>
      </c>
      <c r="E10" s="54"/>
      <c r="F10" s="54"/>
      <c r="G10" s="54"/>
      <c r="H10" s="54"/>
      <c r="I10" s="54"/>
      <c r="J10" s="54"/>
      <c r="K10" s="5"/>
    </row>
    <row r="11" spans="1:12" ht="15.9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55" t="s">
        <v>0</v>
      </c>
      <c r="J11" s="55"/>
    </row>
    <row r="12" spans="1:12" ht="63.75" customHeight="1" x14ac:dyDescent="0.2">
      <c r="A12" s="50" t="s">
        <v>42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2" ht="15" customHeight="1" x14ac:dyDescent="0.2">
      <c r="A13" s="51" t="s">
        <v>1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2" ht="28.15" customHeight="1" x14ac:dyDescent="0.2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43</v>
      </c>
    </row>
    <row r="15" spans="1:12" ht="20.85" customHeight="1" x14ac:dyDescent="0.2">
      <c r="A15" s="3" t="s">
        <v>11</v>
      </c>
      <c r="B15" s="3" t="s">
        <v>12</v>
      </c>
      <c r="C15" s="3" t="s">
        <v>13</v>
      </c>
      <c r="D15" s="3" t="s">
        <v>14</v>
      </c>
      <c r="E15" s="3" t="s">
        <v>15</v>
      </c>
      <c r="F15" s="3" t="s">
        <v>16</v>
      </c>
      <c r="G15" s="3" t="s">
        <v>17</v>
      </c>
      <c r="H15" s="3" t="s">
        <v>18</v>
      </c>
      <c r="I15" s="3" t="s">
        <v>19</v>
      </c>
      <c r="J15" s="3" t="s">
        <v>20</v>
      </c>
    </row>
    <row r="16" spans="1:12" ht="48" customHeight="1" x14ac:dyDescent="0.2">
      <c r="A16" s="42" t="s">
        <v>44</v>
      </c>
      <c r="B16" s="39" t="s">
        <v>21</v>
      </c>
      <c r="C16" s="40" t="s">
        <v>0</v>
      </c>
      <c r="D16" s="40" t="s">
        <v>0</v>
      </c>
      <c r="E16" s="40" t="s">
        <v>0</v>
      </c>
      <c r="F16" s="40" t="s">
        <v>0</v>
      </c>
      <c r="G16" s="40" t="s">
        <v>0</v>
      </c>
      <c r="H16" s="41">
        <v>-70549</v>
      </c>
      <c r="I16" s="7"/>
      <c r="J16" s="7"/>
    </row>
    <row r="17" spans="1:10" ht="51" customHeight="1" x14ac:dyDescent="0.2">
      <c r="A17" s="24" t="str">
        <f>[2]Документ!$A$20</f>
        <v xml:space="preserve">        Руководство и управление в сфере установленных функций органов местного самоуправления</v>
      </c>
      <c r="B17" s="25" t="s">
        <v>21</v>
      </c>
      <c r="C17" s="25" t="s">
        <v>22</v>
      </c>
      <c r="D17" s="25">
        <v>12</v>
      </c>
      <c r="E17" s="26" t="s">
        <v>0</v>
      </c>
      <c r="F17" s="26" t="s">
        <v>0</v>
      </c>
      <c r="G17" s="26" t="s">
        <v>0</v>
      </c>
      <c r="H17" s="27">
        <v>-63079</v>
      </c>
      <c r="I17" s="27"/>
      <c r="J17" s="27"/>
    </row>
    <row r="18" spans="1:10" ht="37.5" customHeight="1" x14ac:dyDescent="0.2">
      <c r="A18" s="28" t="s">
        <v>34</v>
      </c>
      <c r="B18" s="29" t="s">
        <v>21</v>
      </c>
      <c r="C18" s="29" t="s">
        <v>22</v>
      </c>
      <c r="D18" s="29">
        <v>12</v>
      </c>
      <c r="E18" s="29" t="s">
        <v>24</v>
      </c>
      <c r="F18" s="30" t="s">
        <v>0</v>
      </c>
      <c r="G18" s="30" t="s">
        <v>0</v>
      </c>
      <c r="H18" s="31">
        <v>-63079</v>
      </c>
      <c r="I18" s="27"/>
      <c r="J18" s="27"/>
    </row>
    <row r="19" spans="1:10" ht="36.75" customHeight="1" x14ac:dyDescent="0.2">
      <c r="A19" s="32" t="str">
        <f>$A$17</f>
        <v xml:space="preserve">        Руководство и управление в сфере установленных функций органов местного самоуправления</v>
      </c>
      <c r="B19" s="29" t="s">
        <v>21</v>
      </c>
      <c r="C19" s="29" t="s">
        <v>22</v>
      </c>
      <c r="D19" s="29">
        <v>12</v>
      </c>
      <c r="E19" s="29" t="s">
        <v>24</v>
      </c>
      <c r="F19" s="29">
        <v>80040</v>
      </c>
      <c r="G19" s="30" t="s">
        <v>0</v>
      </c>
      <c r="H19" s="31">
        <v>-63079</v>
      </c>
      <c r="I19" s="31"/>
      <c r="J19" s="31"/>
    </row>
    <row r="20" spans="1:10" ht="77.25" customHeight="1" x14ac:dyDescent="0.2">
      <c r="A20" s="32" t="str">
        <f>[2]Документ!A21</f>
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" s="29" t="s">
        <v>21</v>
      </c>
      <c r="C20" s="29" t="s">
        <v>22</v>
      </c>
      <c r="D20" s="29">
        <v>12</v>
      </c>
      <c r="E20" s="29" t="s">
        <v>24</v>
      </c>
      <c r="F20" s="29">
        <v>80040</v>
      </c>
      <c r="G20" s="30">
        <v>100</v>
      </c>
      <c r="H20" s="31">
        <v>-5978</v>
      </c>
      <c r="I20" s="31"/>
      <c r="J20" s="31"/>
    </row>
    <row r="21" spans="1:10" ht="32.25" customHeight="1" x14ac:dyDescent="0.2">
      <c r="A21" s="44" t="str">
        <f>[2]Документ!A22</f>
        <v xml:space="preserve">            Расходы на выплаты персоналу государственных (муниципальных) органов</v>
      </c>
      <c r="B21" s="29" t="s">
        <v>21</v>
      </c>
      <c r="C21" s="29" t="s">
        <v>22</v>
      </c>
      <c r="D21" s="29">
        <v>12</v>
      </c>
      <c r="E21" s="29" t="s">
        <v>24</v>
      </c>
      <c r="F21" s="29">
        <v>80040</v>
      </c>
      <c r="G21" s="30">
        <v>120</v>
      </c>
      <c r="H21" s="31">
        <v>-5978</v>
      </c>
      <c r="I21" s="31"/>
      <c r="J21" s="31"/>
    </row>
    <row r="22" spans="1:10" ht="43.5" customHeight="1" x14ac:dyDescent="0.2">
      <c r="A22" s="32" t="str">
        <f>[2]Документ!A121</f>
        <v xml:space="preserve">          Закупка товаров, работ и услуг для обеспечения государственных (муниципальных) нужд</v>
      </c>
      <c r="B22" s="29" t="s">
        <v>21</v>
      </c>
      <c r="C22" s="29" t="s">
        <v>22</v>
      </c>
      <c r="D22" s="29">
        <v>12</v>
      </c>
      <c r="E22" s="29" t="s">
        <v>24</v>
      </c>
      <c r="F22" s="29">
        <v>80040</v>
      </c>
      <c r="G22" s="30">
        <v>200</v>
      </c>
      <c r="H22" s="31">
        <v>-57101</v>
      </c>
      <c r="I22" s="31"/>
      <c r="J22" s="31"/>
    </row>
    <row r="23" spans="1:10" ht="38.25" customHeight="1" x14ac:dyDescent="0.2">
      <c r="A23" s="32" t="str">
        <f>[2]Документ!A122</f>
        <v xml:space="preserve">            Иные закупки товаров, работ и услуг для обеспечения государственных (муниципальных) нужд</v>
      </c>
      <c r="B23" s="29" t="s">
        <v>21</v>
      </c>
      <c r="C23" s="29" t="s">
        <v>22</v>
      </c>
      <c r="D23" s="29">
        <v>12</v>
      </c>
      <c r="E23" s="29">
        <v>922</v>
      </c>
      <c r="F23" s="29">
        <v>80040</v>
      </c>
      <c r="G23" s="29">
        <v>240</v>
      </c>
      <c r="H23" s="31">
        <v>-57101</v>
      </c>
      <c r="I23" s="31"/>
      <c r="J23" s="31"/>
    </row>
    <row r="24" spans="1:10" ht="39" customHeight="1" x14ac:dyDescent="0.2">
      <c r="A24" s="24" t="str">
        <f>[2]Документ!$A$55</f>
        <v xml:space="preserve">        Эксплуатация и содержание имущества казны муниципального образования</v>
      </c>
      <c r="B24" s="29" t="s">
        <v>21</v>
      </c>
      <c r="C24" s="29" t="s">
        <v>22</v>
      </c>
      <c r="D24" s="29">
        <v>15</v>
      </c>
      <c r="E24" s="29"/>
      <c r="F24" s="29"/>
      <c r="G24" s="29"/>
      <c r="H24" s="31">
        <v>-2177</v>
      </c>
      <c r="I24" s="31"/>
      <c r="J24" s="31"/>
    </row>
    <row r="25" spans="1:10" ht="28.5" hidden="1" customHeight="1" x14ac:dyDescent="0.2">
      <c r="A25" s="32" t="str">
        <f>$A$18</f>
        <v>Воробейнская сельская администрация Жирятинского района Брянской области</v>
      </c>
      <c r="B25" s="10" t="s">
        <v>21</v>
      </c>
      <c r="C25" s="10" t="s">
        <v>22</v>
      </c>
      <c r="D25" s="10" t="s">
        <v>23</v>
      </c>
      <c r="E25" s="10" t="s">
        <v>24</v>
      </c>
      <c r="F25" s="10" t="s">
        <v>25</v>
      </c>
      <c r="G25" s="10" t="s">
        <v>30</v>
      </c>
      <c r="H25" s="11"/>
      <c r="I25" s="11">
        <v>0</v>
      </c>
      <c r="J25" s="11">
        <v>0</v>
      </c>
    </row>
    <row r="26" spans="1:10" ht="32.25" hidden="1" customHeight="1" x14ac:dyDescent="0.2">
      <c r="A26" s="12" t="s">
        <v>29</v>
      </c>
      <c r="B26" s="13" t="s">
        <v>21</v>
      </c>
      <c r="C26" s="13" t="s">
        <v>22</v>
      </c>
      <c r="D26" s="13" t="s">
        <v>23</v>
      </c>
      <c r="E26" s="13" t="s">
        <v>24</v>
      </c>
      <c r="F26" s="13" t="s">
        <v>25</v>
      </c>
      <c r="G26" s="13" t="s">
        <v>31</v>
      </c>
      <c r="H26" s="14"/>
      <c r="I26" s="14">
        <v>0</v>
      </c>
      <c r="J26" s="14">
        <v>0</v>
      </c>
    </row>
    <row r="27" spans="1:10" ht="32.25" customHeight="1" x14ac:dyDescent="0.2">
      <c r="A27" s="28" t="str">
        <f>$A$18</f>
        <v>Воробейнская сельская администрация Жирятинского района Брянской области</v>
      </c>
      <c r="B27" s="37" t="s">
        <v>21</v>
      </c>
      <c r="C27" s="37" t="s">
        <v>22</v>
      </c>
      <c r="D27" s="37">
        <v>15</v>
      </c>
      <c r="E27" s="37" t="s">
        <v>24</v>
      </c>
      <c r="F27" s="48"/>
      <c r="G27" s="48"/>
      <c r="H27" s="38">
        <v>-2177</v>
      </c>
      <c r="I27" s="15"/>
      <c r="J27" s="15"/>
    </row>
    <row r="28" spans="1:10" ht="32.25" customHeight="1" x14ac:dyDescent="0.2">
      <c r="A28" s="49" t="str">
        <f>$A$24</f>
        <v xml:space="preserve">        Эксплуатация и содержание имущества казны муниципального образования</v>
      </c>
      <c r="B28" s="45" t="s">
        <v>21</v>
      </c>
      <c r="C28" s="45" t="s">
        <v>22</v>
      </c>
      <c r="D28" s="45">
        <v>15</v>
      </c>
      <c r="E28" s="45" t="s">
        <v>24</v>
      </c>
      <c r="F28" s="45">
        <v>80920</v>
      </c>
      <c r="G28" s="45"/>
      <c r="H28" s="46">
        <v>-2177</v>
      </c>
      <c r="I28" s="47"/>
      <c r="J28" s="47"/>
    </row>
    <row r="29" spans="1:10" ht="32.25" customHeight="1" x14ac:dyDescent="0.2">
      <c r="A29" s="28" t="str">
        <f>[2]Документ!A121</f>
        <v xml:space="preserve">          Закупка товаров, работ и услуг для обеспечения государственных (муниципальных) нужд</v>
      </c>
      <c r="B29" s="37" t="s">
        <v>21</v>
      </c>
      <c r="C29" s="37" t="s">
        <v>22</v>
      </c>
      <c r="D29" s="37">
        <v>15</v>
      </c>
      <c r="E29" s="37" t="s">
        <v>24</v>
      </c>
      <c r="F29" s="37">
        <v>80920</v>
      </c>
      <c r="G29" s="37" t="s">
        <v>26</v>
      </c>
      <c r="H29" s="38">
        <v>-2177</v>
      </c>
      <c r="I29" s="15"/>
      <c r="J29" s="15"/>
    </row>
    <row r="30" spans="1:10" ht="32.25" customHeight="1" x14ac:dyDescent="0.2">
      <c r="A30" s="28" t="str">
        <f>[2]Документ!A122</f>
        <v xml:space="preserve">            Иные закупки товаров, работ и услуг для обеспечения государственных (муниципальных) нужд</v>
      </c>
      <c r="B30" s="37" t="s">
        <v>21</v>
      </c>
      <c r="C30" s="37" t="s">
        <v>22</v>
      </c>
      <c r="D30" s="37">
        <v>15</v>
      </c>
      <c r="E30" s="37" t="s">
        <v>24</v>
      </c>
      <c r="F30" s="37">
        <v>80920</v>
      </c>
      <c r="G30" s="37" t="s">
        <v>28</v>
      </c>
      <c r="H30" s="38">
        <v>-2177</v>
      </c>
      <c r="I30" s="15"/>
      <c r="J30" s="15"/>
    </row>
    <row r="31" spans="1:10" ht="21.75" customHeight="1" x14ac:dyDescent="0.2">
      <c r="A31" s="36" t="str">
        <f>[2]Документ!$A$120</f>
        <v xml:space="preserve">        Организация и обеспечение освещения улиц</v>
      </c>
      <c r="B31" s="34">
        <v>22</v>
      </c>
      <c r="C31" s="34">
        <v>0</v>
      </c>
      <c r="D31" s="34">
        <v>19</v>
      </c>
      <c r="E31" s="34"/>
      <c r="F31" s="34"/>
      <c r="G31" s="34"/>
      <c r="H31" s="35">
        <v>-2394</v>
      </c>
      <c r="I31" s="15"/>
      <c r="J31" s="15"/>
    </row>
    <row r="32" spans="1:10" ht="32.25" customHeight="1" x14ac:dyDescent="0.2">
      <c r="A32" s="36" t="s">
        <v>34</v>
      </c>
      <c r="B32" s="34">
        <v>22</v>
      </c>
      <c r="C32" s="37">
        <v>0</v>
      </c>
      <c r="D32" s="37">
        <v>19</v>
      </c>
      <c r="E32" s="37">
        <v>922</v>
      </c>
      <c r="F32" s="37"/>
      <c r="G32" s="37"/>
      <c r="H32" s="38">
        <v>-2394</v>
      </c>
      <c r="I32" s="15"/>
      <c r="J32" s="15"/>
    </row>
    <row r="33" spans="1:10" ht="17.25" customHeight="1" x14ac:dyDescent="0.2">
      <c r="A33" s="36" t="str">
        <f>[2]Документ!$A$120</f>
        <v xml:space="preserve">        Организация и обеспечение освещения улиц</v>
      </c>
      <c r="B33" s="34">
        <v>22</v>
      </c>
      <c r="C33" s="37">
        <v>0</v>
      </c>
      <c r="D33" s="37">
        <v>19</v>
      </c>
      <c r="E33" s="37">
        <v>922</v>
      </c>
      <c r="F33" s="37">
        <v>81690</v>
      </c>
      <c r="G33" s="37"/>
      <c r="H33" s="38">
        <v>-2394</v>
      </c>
      <c r="I33" s="15"/>
      <c r="J33" s="15"/>
    </row>
    <row r="34" spans="1:10" ht="32.25" customHeight="1" x14ac:dyDescent="0.2">
      <c r="A34" s="36" t="str">
        <f>[2]Документ!A121</f>
        <v xml:space="preserve">          Закупка товаров, работ и услуг для обеспечения государственных (муниципальных) нужд</v>
      </c>
      <c r="B34" s="34">
        <v>22</v>
      </c>
      <c r="C34" s="37">
        <v>0</v>
      </c>
      <c r="D34" s="37">
        <v>19</v>
      </c>
      <c r="E34" s="37">
        <v>922</v>
      </c>
      <c r="F34" s="37">
        <v>81690</v>
      </c>
      <c r="G34" s="37">
        <v>200</v>
      </c>
      <c r="H34" s="38">
        <v>-2394</v>
      </c>
      <c r="I34" s="15"/>
      <c r="J34" s="15"/>
    </row>
    <row r="35" spans="1:10" ht="32.25" customHeight="1" x14ac:dyDescent="0.2">
      <c r="A35" s="36" t="str">
        <f>[2]Документ!A122</f>
        <v xml:space="preserve">            Иные закупки товаров, работ и услуг для обеспечения государственных (муниципальных) нужд</v>
      </c>
      <c r="B35" s="34">
        <v>22</v>
      </c>
      <c r="C35" s="37">
        <v>0</v>
      </c>
      <c r="D35" s="37">
        <v>19</v>
      </c>
      <c r="E35" s="37">
        <v>922</v>
      </c>
      <c r="F35" s="37">
        <v>81690</v>
      </c>
      <c r="G35" s="37">
        <v>240</v>
      </c>
      <c r="H35" s="38">
        <v>-2394</v>
      </c>
      <c r="I35" s="15"/>
      <c r="J35" s="15"/>
    </row>
    <row r="36" spans="1:10" ht="32.25" customHeight="1" x14ac:dyDescent="0.2">
      <c r="A36" s="33" t="str">
        <f>[2]Документ!$A$130</f>
        <v xml:space="preserve">        Организация и содержание местзахоронения (кладбищ)</v>
      </c>
      <c r="B36" s="34">
        <v>22</v>
      </c>
      <c r="C36" s="37">
        <v>0</v>
      </c>
      <c r="D36" s="37">
        <v>21</v>
      </c>
      <c r="E36" s="37"/>
      <c r="F36" s="37"/>
      <c r="G36" s="37"/>
      <c r="H36" s="38">
        <v>-2899</v>
      </c>
      <c r="I36" s="15"/>
      <c r="J36" s="15"/>
    </row>
    <row r="37" spans="1:10" ht="37.5" customHeight="1" x14ac:dyDescent="0.2">
      <c r="A37" s="36" t="s">
        <v>34</v>
      </c>
      <c r="B37" s="34">
        <v>22</v>
      </c>
      <c r="C37" s="37">
        <v>0</v>
      </c>
      <c r="D37" s="37">
        <v>21</v>
      </c>
      <c r="E37" s="37">
        <v>922</v>
      </c>
      <c r="F37" s="37"/>
      <c r="G37" s="37"/>
      <c r="H37" s="38">
        <v>-2899</v>
      </c>
      <c r="I37" s="15"/>
      <c r="J37" s="15"/>
    </row>
    <row r="38" spans="1:10" ht="32.25" customHeight="1" x14ac:dyDescent="0.2">
      <c r="A38" s="36" t="str">
        <f>[2]Документ!$A$130</f>
        <v xml:space="preserve">        Организация и содержание местзахоронения (кладбищ)</v>
      </c>
      <c r="B38" s="34">
        <v>22</v>
      </c>
      <c r="C38" s="37">
        <v>0</v>
      </c>
      <c r="D38" s="37">
        <v>21</v>
      </c>
      <c r="E38" s="37">
        <v>922</v>
      </c>
      <c r="F38" s="37">
        <v>81730</v>
      </c>
      <c r="G38" s="37"/>
      <c r="H38" s="38">
        <v>-2899</v>
      </c>
      <c r="I38" s="15"/>
      <c r="J38" s="15"/>
    </row>
    <row r="39" spans="1:10" ht="32.25" customHeight="1" x14ac:dyDescent="0.2">
      <c r="A39" s="36" t="str">
        <f>$A$34</f>
        <v xml:space="preserve">          Закупка товаров, работ и услуг для обеспечения государственных (муниципальных) нужд</v>
      </c>
      <c r="B39" s="34">
        <f t="shared" ref="B39:F39" si="0">B38</f>
        <v>22</v>
      </c>
      <c r="C39" s="37">
        <f t="shared" si="0"/>
        <v>0</v>
      </c>
      <c r="D39" s="37">
        <f t="shared" si="0"/>
        <v>21</v>
      </c>
      <c r="E39" s="37">
        <f t="shared" si="0"/>
        <v>922</v>
      </c>
      <c r="F39" s="37">
        <f t="shared" si="0"/>
        <v>81730</v>
      </c>
      <c r="G39" s="37">
        <v>200</v>
      </c>
      <c r="H39" s="38">
        <v>-2899</v>
      </c>
      <c r="I39" s="15"/>
      <c r="J39" s="15"/>
    </row>
    <row r="40" spans="1:10" ht="32.25" customHeight="1" x14ac:dyDescent="0.2">
      <c r="A40" s="36" t="str">
        <f>A35</f>
        <v xml:space="preserve">            Иные закупки товаров, работ и услуг для обеспечения государственных (муниципальных) нужд</v>
      </c>
      <c r="B40" s="34">
        <v>22</v>
      </c>
      <c r="C40" s="37">
        <v>0</v>
      </c>
      <c r="D40" s="37">
        <v>21</v>
      </c>
      <c r="E40" s="37">
        <v>922</v>
      </c>
      <c r="F40" s="37">
        <v>81730</v>
      </c>
      <c r="G40" s="37">
        <v>240</v>
      </c>
      <c r="H40" s="38">
        <v>-2899</v>
      </c>
      <c r="I40" s="15"/>
      <c r="J40" s="15"/>
    </row>
    <row r="41" spans="1:10" ht="24.75" hidden="1" customHeight="1" x14ac:dyDescent="0.2">
      <c r="A41" s="32" t="s">
        <v>27</v>
      </c>
      <c r="B41" s="17">
        <v>30</v>
      </c>
      <c r="C41" s="17"/>
      <c r="D41" s="17"/>
      <c r="E41" s="17"/>
      <c r="F41" s="17"/>
      <c r="G41" s="17"/>
      <c r="H41" s="18">
        <f>H42</f>
        <v>0</v>
      </c>
      <c r="I41" s="17"/>
      <c r="J41" s="17"/>
    </row>
    <row r="42" spans="1:10" ht="33.75" hidden="1" customHeight="1" x14ac:dyDescent="0.2">
      <c r="A42" s="16" t="s">
        <v>35</v>
      </c>
      <c r="B42" s="20">
        <v>30</v>
      </c>
      <c r="C42" s="20">
        <v>0</v>
      </c>
      <c r="D42" s="21" t="s">
        <v>36</v>
      </c>
      <c r="E42" s="20">
        <v>922</v>
      </c>
      <c r="F42" s="20"/>
      <c r="G42" s="20"/>
      <c r="H42" s="11">
        <f>H43</f>
        <v>0</v>
      </c>
      <c r="I42" s="11"/>
      <c r="J42" s="11"/>
    </row>
    <row r="43" spans="1:10" ht="34.5" hidden="1" customHeight="1" x14ac:dyDescent="0.2">
      <c r="A43" s="19" t="s">
        <v>34</v>
      </c>
      <c r="B43" s="20">
        <v>30</v>
      </c>
      <c r="C43" s="20">
        <v>0</v>
      </c>
      <c r="D43" s="21" t="s">
        <v>36</v>
      </c>
      <c r="E43" s="20">
        <v>922</v>
      </c>
      <c r="F43" s="20">
        <v>80010</v>
      </c>
      <c r="G43" s="20"/>
      <c r="H43" s="11">
        <f>H44</f>
        <v>0</v>
      </c>
      <c r="I43" s="11"/>
      <c r="J43" s="11"/>
    </row>
    <row r="44" spans="1:10" ht="72" hidden="1" customHeight="1" x14ac:dyDescent="0.2">
      <c r="A44" s="19" t="s">
        <v>37</v>
      </c>
      <c r="B44" s="22">
        <v>30</v>
      </c>
      <c r="C44" s="22">
        <v>0</v>
      </c>
      <c r="D44" s="23" t="s">
        <v>36</v>
      </c>
      <c r="E44" s="22">
        <v>922</v>
      </c>
      <c r="F44" s="22">
        <v>80010</v>
      </c>
      <c r="G44" s="22">
        <v>100</v>
      </c>
      <c r="H44" s="11">
        <f>H45</f>
        <v>0</v>
      </c>
      <c r="I44" s="11"/>
      <c r="J44" s="11"/>
    </row>
    <row r="45" spans="1:10" ht="51.75" hidden="1" customHeight="1" x14ac:dyDescent="0.2">
      <c r="A45" s="9" t="s">
        <v>38</v>
      </c>
      <c r="B45" s="22">
        <v>30</v>
      </c>
      <c r="C45" s="22">
        <v>0</v>
      </c>
      <c r="D45" s="23" t="s">
        <v>36</v>
      </c>
      <c r="E45" s="22">
        <v>922</v>
      </c>
      <c r="F45" s="22">
        <v>80010</v>
      </c>
      <c r="G45" s="22">
        <v>120</v>
      </c>
      <c r="H45" s="11">
        <v>0</v>
      </c>
      <c r="I45" s="11"/>
      <c r="J45" s="11"/>
    </row>
    <row r="46" spans="1:10" ht="30" customHeight="1" x14ac:dyDescent="0.2">
      <c r="A46" s="9" t="s">
        <v>32</v>
      </c>
      <c r="B46" s="43"/>
      <c r="C46" s="43"/>
      <c r="D46" s="43"/>
      <c r="E46" s="43"/>
      <c r="F46" s="43"/>
      <c r="G46" s="43"/>
      <c r="H46" s="27">
        <f>H16</f>
        <v>-70549</v>
      </c>
      <c r="I46" s="8"/>
      <c r="J46" s="8"/>
    </row>
    <row r="47" spans="1:10" ht="15.75" x14ac:dyDescent="0.2">
      <c r="A47" s="43" t="s">
        <v>32</v>
      </c>
    </row>
  </sheetData>
  <mergeCells count="11">
    <mergeCell ref="A12:J12"/>
    <mergeCell ref="A13:J13"/>
    <mergeCell ref="G1:J1"/>
    <mergeCell ref="D2:K2"/>
    <mergeCell ref="D3:K3"/>
    <mergeCell ref="I6:K6"/>
    <mergeCell ref="D8:K8"/>
    <mergeCell ref="D9:K9"/>
    <mergeCell ref="I11:J11"/>
    <mergeCell ref="D4:J4"/>
    <mergeCell ref="D10:J10"/>
  </mergeCells>
  <pageMargins left="0.78740157480314965" right="0.39370078740157483" top="0.19685039370078741" bottom="0.19685039370078741" header="0" footer="0"/>
  <pageSetup paperSize="9" scale="5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2022-01-28T06:04:58Z</dcterms:modified>
</cp:coreProperties>
</file>