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10102019\вороб\Формы 0503117\"/>
    </mc:Choice>
  </mc:AlternateContent>
  <bookViews>
    <workbookView xWindow="630" yWindow="555" windowWidth="17895" windowHeight="1119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A15" i="4" l="1"/>
  <c r="A30" i="3"/>
</calcChain>
</file>

<file path=xl/sharedStrings.xml><?xml version="1.0" encoding="utf-8"?>
<sst xmlns="http://schemas.openxmlformats.org/spreadsheetml/2006/main" count="211" uniqueCount="125">
  <si>
    <t xml:space="preserve"> ОТЧЕТ ОБ ИСПОЛНЕНИИ БЮДЖЕТА</t>
  </si>
  <si>
    <t>КОДЫ</t>
  </si>
  <si>
    <t>Форма по ОКУД</t>
  </si>
  <si>
    <t>0503117</t>
  </si>
  <si>
    <t>на 1 февраля 2019 г.</t>
  </si>
  <si>
    <t>Дата</t>
  </si>
  <si>
    <t>01.02.2019</t>
  </si>
  <si>
    <t>Наименование</t>
  </si>
  <si>
    <t xml:space="preserve">по ОКПО  </t>
  </si>
  <si>
    <t>финансового органа:</t>
  </si>
  <si>
    <t>ВОРОБЕЙНСКАЯ СЕЛЬСКАЯ АДМИНИСТРАЦИЯ ЖИРЯТИНСКОГО РАЙОНА БРЯНСКОЙ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</si>
  <si>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</si>
  <si>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</si>
  <si>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"Воробейнское сельское поселение"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</si>
  <si>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</si>
  <si>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</si>
  <si>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</si>
  <si>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</si>
  <si>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</si>
  <si>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</si>
  <si>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</si>
  <si>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</si>
  <si>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</si>
  <si>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</si>
  <si>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</si>
  <si>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</si>
  <si>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</si>
  <si>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</si>
  <si>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</si>
  <si>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</si>
  <si>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</si>
  <si>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</si>
  <si>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</si>
  <si>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</si>
  <si>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</si>
  <si>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</si>
  <si>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</si>
  <si>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</si>
  <si>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</si>
  <si>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</si>
  <si>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</si>
  <si>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</si>
  <si>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Дотации бюджетам сельских поселений на выравнивание бюджетной обеспеченности</t>
  </si>
  <si>
    <t>00020215001100000150</t>
  </si>
  <si>
    <t>Субвенции бюджетам на осуществление первичного воинского учета на территориях. где отсутствуют военные комиссариаты</t>
  </si>
  <si>
    <t>00020235118100000150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</si>
  <si>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</si>
  <si>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</si>
  <si>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18210102010011000110</t>
  </si>
  <si>
    <t>18210102010012100110</t>
  </si>
  <si>
    <t>18210102020013000110</t>
  </si>
  <si>
    <t>18210102030011000110</t>
  </si>
  <si>
    <t>18210503010012100110</t>
  </si>
  <si>
    <t>18210601030101000110</t>
  </si>
  <si>
    <t>18210601030102100110</t>
  </si>
  <si>
    <t>18210606033101000110</t>
  </si>
  <si>
    <t>18210606033102100110</t>
  </si>
  <si>
    <t>18210606033103000110</t>
  </si>
  <si>
    <t>18210606043101000110</t>
  </si>
  <si>
    <t>18210606043102100110</t>
  </si>
  <si>
    <t>92211105035100000120</t>
  </si>
  <si>
    <t>92211406025100000430</t>
  </si>
  <si>
    <t>92220215001100000150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</si>
  <si>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</si>
  <si>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92220235118100000150</t>
  </si>
  <si>
    <t>92220240014100000150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</si>
  <si>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</si>
  <si>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</si>
  <si>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</si>
  <si>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</si>
  <si>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</si>
  <si>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</si>
  <si>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92201023000080010121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</si>
  <si>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</si>
  <si>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92201023000080010129</t>
  </si>
  <si>
    <t>92201042201280040121</t>
  </si>
  <si>
    <t>92201042201280040129</t>
  </si>
  <si>
    <t>Прочая закупка товаров, работ и услуг</t>
  </si>
  <si>
    <t>92201042201280040244</t>
  </si>
  <si>
    <t>Уплата налога на имущество организаций и земельного налога</t>
  </si>
  <si>
    <t>92201042201280040851</t>
  </si>
  <si>
    <t>Уплата прочих налогов, сборов</t>
  </si>
  <si>
    <t>92201042201280040852</t>
  </si>
  <si>
    <t>Специальные расходы</t>
  </si>
  <si>
    <t>92201073000080060880</t>
  </si>
  <si>
    <t>Резервные средства</t>
  </si>
  <si>
    <t>92201113000083030870</t>
  </si>
  <si>
    <t>92201132201380070244</t>
  </si>
  <si>
    <t>Уплата иных платежей</t>
  </si>
  <si>
    <t>92201132201380070853</t>
  </si>
  <si>
    <t>92201132201580920244</t>
  </si>
  <si>
    <t>Иные межбюджетные трансферты</t>
  </si>
  <si>
    <t>92201132202684400540</t>
  </si>
  <si>
    <t>92202032201151180121</t>
  </si>
  <si>
    <t>Иные выплаты персоналу государственных (муниципальных) органов, за исключением фонда оплаты труда</t>
  </si>
  <si>
    <t>92202032201151180122</t>
  </si>
  <si>
    <t>92202032201151180129</t>
  </si>
  <si>
    <t>92202032201151180244</t>
  </si>
  <si>
    <t>92203092201681140244</t>
  </si>
  <si>
    <t>92204092201881600244</t>
  </si>
  <si>
    <t>92205032201981690244</t>
  </si>
  <si>
    <t>Пособия, компенсации и иные социальные выплаты гражданам, кроме публичных нормативных обязательств</t>
  </si>
  <si>
    <t>92210012201781450321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</si>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</sst>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zoomScaleSheetLayoutView="100" workbookViewId="0">
      <selection activeCell="A44" sqref="A44:F4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 x14ac:dyDescent="0.25">
      <c r="A1" s="2"/>
      <c r="B1" s="3"/>
      <c r="C1" s="4"/>
      <c r="D1" s="5"/>
      <c r="E1" s="6"/>
      <c r="F1" s="7"/>
      <c r="G1" s="8"/>
    </row>
    <row r="2" spans="1:7" ht="15.75" customHeight="1" x14ac:dyDescent="0.25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 x14ac:dyDescent="0.25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 x14ac:dyDescent="0.25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 x14ac:dyDescent="0.25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9.7" customHeight="1" x14ac:dyDescent="0.25">
      <c r="A6" s="15" t="s">
        <v>9</v>
      </c>
      <c r="B6" s="46" t="s">
        <v>10</v>
      </c>
      <c r="C6" s="47"/>
      <c r="D6" s="47"/>
      <c r="E6" s="7" t="s">
        <v>11</v>
      </c>
      <c r="F6" s="16"/>
      <c r="G6" s="4"/>
    </row>
    <row r="7" spans="1:7" ht="19.7" customHeight="1" x14ac:dyDescent="0.25">
      <c r="A7" s="15" t="s">
        <v>12</v>
      </c>
      <c r="B7" s="46" t="s">
        <v>13</v>
      </c>
      <c r="C7" s="47"/>
      <c r="D7" s="47"/>
      <c r="E7" s="7" t="s">
        <v>14</v>
      </c>
      <c r="F7" s="17"/>
      <c r="G7" s="4"/>
    </row>
    <row r="8" spans="1:7" ht="15" customHeight="1" x14ac:dyDescent="0.25">
      <c r="A8" s="9" t="s">
        <v>15</v>
      </c>
      <c r="B8" s="4"/>
      <c r="C8" s="4"/>
      <c r="D8" s="5"/>
      <c r="E8" s="7"/>
      <c r="F8" s="18"/>
      <c r="G8" s="8"/>
    </row>
    <row r="9" spans="1:7" ht="15.75" customHeight="1" x14ac:dyDescent="0.25">
      <c r="A9" s="9" t="s">
        <v>16</v>
      </c>
      <c r="B9" s="4"/>
      <c r="C9" s="4"/>
      <c r="D9" s="5"/>
      <c r="E9" s="7" t="s">
        <v>17</v>
      </c>
      <c r="F9" s="19">
        <v>383</v>
      </c>
      <c r="G9" s="8"/>
    </row>
    <row r="10" spans="1:7" ht="9" customHeight="1" x14ac:dyDescent="0.25">
      <c r="A10" s="9"/>
      <c r="B10" s="9"/>
      <c r="C10" s="9"/>
      <c r="D10" s="9"/>
      <c r="E10" s="9"/>
      <c r="F10" s="9"/>
      <c r="G10" s="8"/>
    </row>
    <row r="11" spans="1:7" ht="15" customHeight="1" x14ac:dyDescent="0.25">
      <c r="A11" s="48" t="s">
        <v>18</v>
      </c>
      <c r="B11" s="49"/>
      <c r="C11" s="49"/>
      <c r="D11" s="49"/>
      <c r="E11" s="49"/>
      <c r="F11" s="49"/>
      <c r="G11" s="20"/>
    </row>
    <row r="12" spans="1:7" ht="9" customHeight="1" x14ac:dyDescent="0.25">
      <c r="A12" s="9"/>
      <c r="B12" s="9"/>
      <c r="C12" s="9"/>
      <c r="D12" s="9"/>
      <c r="E12" s="9"/>
      <c r="F12" s="9"/>
      <c r="G12" s="8"/>
    </row>
    <row r="13" spans="1:7" ht="27" customHeight="1" x14ac:dyDescent="0.25">
      <c r="A13" s="50" t="s">
        <v>19</v>
      </c>
      <c r="B13" s="50" t="s">
        <v>20</v>
      </c>
      <c r="C13" s="50" t="s">
        <v>21</v>
      </c>
      <c r="D13" s="50" t="s">
        <v>22</v>
      </c>
      <c r="E13" s="50" t="s">
        <v>23</v>
      </c>
      <c r="F13" s="50" t="s">
        <v>24</v>
      </c>
      <c r="G13" s="9"/>
    </row>
    <row r="14" spans="1:7" ht="45" customHeight="1" x14ac:dyDescent="0.25">
      <c r="A14" s="51"/>
      <c r="B14" s="51"/>
      <c r="C14" s="51"/>
      <c r="D14" s="51"/>
      <c r="E14" s="51"/>
      <c r="F14" s="51"/>
      <c r="G14" s="22"/>
    </row>
    <row r="15" spans="1:7" ht="15.75" customHeight="1" x14ac:dyDescent="0.25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 x14ac:dyDescent="0.25">
      <c r="A16" s="25" t="s">
        <v>25</v>
      </c>
      <c r="B16" s="26" t="s">
        <v>26</v>
      </c>
      <c r="C16" s="27" t="s">
        <v>27</v>
      </c>
      <c r="D16" s="28">
        <v>4163365</v>
      </c>
      <c r="E16" s="28">
        <v>930155.36</v>
      </c>
      <c r="F16" s="29">
        <v>4163365</v>
      </c>
      <c r="G16" s="30"/>
    </row>
    <row r="17" spans="1:7" ht="60" x14ac:dyDescent="0.25">
      <c r="A17" s="31" t="s">
        <v>28</v>
      </c>
      <c r="B17" s="32" t="s">
        <v>26</v>
      </c>
      <c r="C17" s="33" t="s">
        <v>29</v>
      </c>
      <c r="D17" s="34">
        <v>134200</v>
      </c>
      <c r="E17" s="34">
        <v>0</v>
      </c>
      <c r="F17" s="35">
        <v>134200</v>
      </c>
      <c r="G17" s="36"/>
    </row>
    <row r="18" spans="1:7" x14ac:dyDescent="0.25">
      <c r="A18" s="31" t="s">
        <v>30</v>
      </c>
      <c r="B18" s="32" t="s">
        <v>26</v>
      </c>
      <c r="C18" s="33" t="s">
        <v>31</v>
      </c>
      <c r="D18" s="34">
        <v>6100</v>
      </c>
      <c r="E18" s="34">
        <v>0</v>
      </c>
      <c r="F18" s="35">
        <v>6100</v>
      </c>
      <c r="G18" s="36"/>
    </row>
    <row r="19" spans="1:7" ht="36" x14ac:dyDescent="0.25">
      <c r="A19" s="31" t="s">
        <v>32</v>
      </c>
      <c r="B19" s="32" t="s">
        <v>26</v>
      </c>
      <c r="C19" s="33" t="s">
        <v>33</v>
      </c>
      <c r="D19" s="34">
        <v>97000</v>
      </c>
      <c r="E19" s="34">
        <v>0</v>
      </c>
      <c r="F19" s="35">
        <v>97000</v>
      </c>
      <c r="G19" s="36"/>
    </row>
    <row r="20" spans="1:7" ht="24" x14ac:dyDescent="0.25">
      <c r="A20" s="31" t="s">
        <v>34</v>
      </c>
      <c r="B20" s="32" t="s">
        <v>26</v>
      </c>
      <c r="C20" s="33" t="s">
        <v>35</v>
      </c>
      <c r="D20" s="34">
        <v>990000</v>
      </c>
      <c r="E20" s="34">
        <v>0</v>
      </c>
      <c r="F20" s="35">
        <v>990000</v>
      </c>
      <c r="G20" s="36"/>
    </row>
    <row r="21" spans="1:7" ht="24" x14ac:dyDescent="0.25">
      <c r="A21" s="31" t="s">
        <v>36</v>
      </c>
      <c r="B21" s="32" t="s">
        <v>26</v>
      </c>
      <c r="C21" s="33" t="s">
        <v>37</v>
      </c>
      <c r="D21" s="34">
        <v>720000</v>
      </c>
      <c r="E21" s="34">
        <v>0</v>
      </c>
      <c r="F21" s="35">
        <v>720000</v>
      </c>
      <c r="G21" s="36"/>
    </row>
    <row r="22" spans="1:7" ht="60" x14ac:dyDescent="0.25">
      <c r="A22" s="31" t="s">
        <v>38</v>
      </c>
      <c r="B22" s="32" t="s">
        <v>26</v>
      </c>
      <c r="C22" s="33" t="s">
        <v>39</v>
      </c>
      <c r="D22" s="34">
        <v>24339</v>
      </c>
      <c r="E22" s="34">
        <v>0</v>
      </c>
      <c r="F22" s="35">
        <v>24339</v>
      </c>
      <c r="G22" s="36"/>
    </row>
    <row r="23" spans="1:7" ht="48" x14ac:dyDescent="0.25">
      <c r="A23" s="31" t="s">
        <v>40</v>
      </c>
      <c r="B23" s="32" t="s">
        <v>26</v>
      </c>
      <c r="C23" s="33" t="s">
        <v>41</v>
      </c>
      <c r="D23" s="34">
        <v>150000</v>
      </c>
      <c r="E23" s="34">
        <v>0</v>
      </c>
      <c r="F23" s="35">
        <v>150000</v>
      </c>
      <c r="G23" s="36"/>
    </row>
    <row r="24" spans="1:7" ht="24" x14ac:dyDescent="0.25">
      <c r="A24" s="31" t="s">
        <v>42</v>
      </c>
      <c r="B24" s="32" t="s">
        <v>26</v>
      </c>
      <c r="C24" s="33" t="s">
        <v>43</v>
      </c>
      <c r="D24" s="34">
        <v>231000</v>
      </c>
      <c r="E24" s="34">
        <v>0</v>
      </c>
      <c r="F24" s="35">
        <v>231000</v>
      </c>
      <c r="G24" s="36"/>
    </row>
    <row r="25" spans="1:7" ht="36" x14ac:dyDescent="0.25">
      <c r="A25" s="31" t="s">
        <v>44</v>
      </c>
      <c r="B25" s="32" t="s">
        <v>26</v>
      </c>
      <c r="C25" s="33" t="s">
        <v>45</v>
      </c>
      <c r="D25" s="34">
        <v>79305</v>
      </c>
      <c r="E25" s="34">
        <v>0</v>
      </c>
      <c r="F25" s="35">
        <v>79305</v>
      </c>
      <c r="G25" s="36"/>
    </row>
    <row r="26" spans="1:7" ht="60" x14ac:dyDescent="0.25">
      <c r="A26" s="31" t="s">
        <v>46</v>
      </c>
      <c r="B26" s="32" t="s">
        <v>26</v>
      </c>
      <c r="C26" s="33" t="s">
        <v>47</v>
      </c>
      <c r="D26" s="34">
        <v>1731421</v>
      </c>
      <c r="E26" s="34">
        <v>0</v>
      </c>
      <c r="F26" s="35">
        <v>1731421</v>
      </c>
      <c r="G26" s="36"/>
    </row>
    <row r="27" spans="1:7" x14ac:dyDescent="0.25">
      <c r="A27" s="31"/>
      <c r="B27" s="32" t="s">
        <v>26</v>
      </c>
      <c r="C27" s="33" t="s">
        <v>48</v>
      </c>
      <c r="D27" s="34">
        <v>0</v>
      </c>
      <c r="E27" s="34">
        <v>21608.78</v>
      </c>
      <c r="F27" s="35">
        <v>0</v>
      </c>
      <c r="G27" s="36"/>
    </row>
    <row r="28" spans="1:7" x14ac:dyDescent="0.25">
      <c r="A28" s="31"/>
      <c r="B28" s="32" t="s">
        <v>26</v>
      </c>
      <c r="C28" s="33" t="s">
        <v>49</v>
      </c>
      <c r="D28" s="34">
        <v>0</v>
      </c>
      <c r="E28" s="34">
        <v>0.26</v>
      </c>
      <c r="F28" s="35">
        <v>0</v>
      </c>
      <c r="G28" s="36"/>
    </row>
    <row r="29" spans="1:7" x14ac:dyDescent="0.25">
      <c r="A29" s="31"/>
      <c r="B29" s="32" t="s">
        <v>26</v>
      </c>
      <c r="C29" s="33" t="s">
        <v>50</v>
      </c>
      <c r="D29" s="34">
        <v>0</v>
      </c>
      <c r="E29" s="34">
        <v>10</v>
      </c>
      <c r="F29" s="35">
        <v>0</v>
      </c>
      <c r="G29" s="36"/>
    </row>
    <row r="30" spans="1:7" x14ac:dyDescent="0.25">
      <c r="A30" s="31"/>
      <c r="B30" s="32" t="s">
        <v>26</v>
      </c>
      <c r="C30" s="33" t="s">
        <v>51</v>
      </c>
      <c r="D30" s="34">
        <v>0</v>
      </c>
      <c r="E30" s="34">
        <v>39</v>
      </c>
      <c r="F30" s="35">
        <v>0</v>
      </c>
      <c r="G30" s="36"/>
    </row>
    <row r="31" spans="1:7" x14ac:dyDescent="0.25">
      <c r="A31" s="31"/>
      <c r="B31" s="32" t="s">
        <v>26</v>
      </c>
      <c r="C31" s="33" t="s">
        <v>52</v>
      </c>
      <c r="D31" s="34">
        <v>0</v>
      </c>
      <c r="E31" s="34">
        <v>372.01</v>
      </c>
      <c r="F31" s="35">
        <v>0</v>
      </c>
      <c r="G31" s="36"/>
    </row>
    <row r="32" spans="1:7" ht="36" x14ac:dyDescent="0.25">
      <c r="A32" s="31" t="s">
        <v>32</v>
      </c>
      <c r="B32" s="32" t="s">
        <v>26</v>
      </c>
      <c r="C32" s="33" t="s">
        <v>53</v>
      </c>
      <c r="D32" s="34">
        <v>0</v>
      </c>
      <c r="E32" s="34">
        <v>1340.65</v>
      </c>
      <c r="F32" s="35">
        <v>0</v>
      </c>
      <c r="G32" s="36"/>
    </row>
    <row r="33" spans="1:7" ht="36" x14ac:dyDescent="0.25">
      <c r="A33" s="31" t="s">
        <v>32</v>
      </c>
      <c r="B33" s="32" t="s">
        <v>26</v>
      </c>
      <c r="C33" s="33" t="s">
        <v>54</v>
      </c>
      <c r="D33" s="34">
        <v>0</v>
      </c>
      <c r="E33" s="34">
        <v>82.41</v>
      </c>
      <c r="F33" s="35">
        <v>0</v>
      </c>
      <c r="G33" s="36"/>
    </row>
    <row r="34" spans="1:7" ht="24" x14ac:dyDescent="0.25">
      <c r="A34" s="31" t="s">
        <v>34</v>
      </c>
      <c r="B34" s="32" t="s">
        <v>26</v>
      </c>
      <c r="C34" s="33" t="s">
        <v>55</v>
      </c>
      <c r="D34" s="34">
        <v>0</v>
      </c>
      <c r="E34" s="34">
        <v>467364.42</v>
      </c>
      <c r="F34" s="35">
        <v>0</v>
      </c>
      <c r="G34" s="36"/>
    </row>
    <row r="35" spans="1:7" ht="24" x14ac:dyDescent="0.25">
      <c r="A35" s="31" t="s">
        <v>34</v>
      </c>
      <c r="B35" s="32" t="s">
        <v>26</v>
      </c>
      <c r="C35" s="33" t="s">
        <v>56</v>
      </c>
      <c r="D35" s="34">
        <v>0</v>
      </c>
      <c r="E35" s="34">
        <v>4600</v>
      </c>
      <c r="F35" s="35">
        <v>0</v>
      </c>
      <c r="G35" s="36"/>
    </row>
    <row r="36" spans="1:7" ht="24" x14ac:dyDescent="0.25">
      <c r="A36" s="31" t="s">
        <v>34</v>
      </c>
      <c r="B36" s="32" t="s">
        <v>26</v>
      </c>
      <c r="C36" s="33" t="s">
        <v>57</v>
      </c>
      <c r="D36" s="34">
        <v>0</v>
      </c>
      <c r="E36" s="34">
        <v>226.8</v>
      </c>
      <c r="F36" s="35">
        <v>0</v>
      </c>
      <c r="G36" s="36"/>
    </row>
    <row r="37" spans="1:7" ht="24" x14ac:dyDescent="0.25">
      <c r="A37" s="31" t="s">
        <v>36</v>
      </c>
      <c r="B37" s="32" t="s">
        <v>26</v>
      </c>
      <c r="C37" s="33" t="s">
        <v>58</v>
      </c>
      <c r="D37" s="34">
        <v>0</v>
      </c>
      <c r="E37" s="34">
        <v>11075</v>
      </c>
      <c r="F37" s="35">
        <v>0</v>
      </c>
      <c r="G37" s="36"/>
    </row>
    <row r="38" spans="1:7" ht="24" x14ac:dyDescent="0.25">
      <c r="A38" s="31" t="s">
        <v>36</v>
      </c>
      <c r="B38" s="32" t="s">
        <v>26</v>
      </c>
      <c r="C38" s="33" t="s">
        <v>59</v>
      </c>
      <c r="D38" s="34">
        <v>0</v>
      </c>
      <c r="E38" s="34">
        <v>131.58000000000001</v>
      </c>
      <c r="F38" s="35">
        <v>0</v>
      </c>
      <c r="G38" s="36"/>
    </row>
    <row r="39" spans="1:7" ht="60" x14ac:dyDescent="0.25">
      <c r="A39" s="31" t="s">
        <v>38</v>
      </c>
      <c r="B39" s="32" t="s">
        <v>26</v>
      </c>
      <c r="C39" s="33" t="s">
        <v>60</v>
      </c>
      <c r="D39" s="34">
        <v>0</v>
      </c>
      <c r="E39" s="34">
        <v>1300</v>
      </c>
      <c r="F39" s="35">
        <v>0</v>
      </c>
      <c r="G39" s="36"/>
    </row>
    <row r="40" spans="1:7" ht="48" x14ac:dyDescent="0.25">
      <c r="A40" s="31" t="s">
        <v>40</v>
      </c>
      <c r="B40" s="32" t="s">
        <v>26</v>
      </c>
      <c r="C40" s="33" t="s">
        <v>61</v>
      </c>
      <c r="D40" s="34">
        <v>0</v>
      </c>
      <c r="E40" s="34">
        <v>167856</v>
      </c>
      <c r="F40" s="35">
        <v>0</v>
      </c>
      <c r="G40" s="36"/>
    </row>
    <row r="41" spans="1:7" ht="24" x14ac:dyDescent="0.25">
      <c r="A41" s="31" t="s">
        <v>42</v>
      </c>
      <c r="B41" s="32" t="s">
        <v>26</v>
      </c>
      <c r="C41" s="33" t="s">
        <v>62</v>
      </c>
      <c r="D41" s="34">
        <v>0</v>
      </c>
      <c r="E41" s="34">
        <v>19250</v>
      </c>
      <c r="F41" s="35">
        <v>0</v>
      </c>
      <c r="G41" s="36"/>
    </row>
    <row r="42" spans="1:7" ht="36" x14ac:dyDescent="0.25">
      <c r="A42" s="31" t="s">
        <v>63</v>
      </c>
      <c r="B42" s="32" t="s">
        <v>26</v>
      </c>
      <c r="C42" s="33" t="s">
        <v>64</v>
      </c>
      <c r="D42" s="34">
        <v>0</v>
      </c>
      <c r="E42" s="34">
        <v>19826.25</v>
      </c>
      <c r="F42" s="35">
        <v>0</v>
      </c>
      <c r="G42" s="36"/>
    </row>
    <row r="43" spans="1:7" ht="60" x14ac:dyDescent="0.25">
      <c r="A43" s="31" t="s">
        <v>46</v>
      </c>
      <c r="B43" s="32" t="s">
        <v>26</v>
      </c>
      <c r="C43" s="33" t="s">
        <v>65</v>
      </c>
      <c r="D43" s="34">
        <v>0</v>
      </c>
      <c r="E43" s="34">
        <v>215072.2</v>
      </c>
      <c r="F43" s="35">
        <v>0</v>
      </c>
      <c r="G43" s="36"/>
    </row>
    <row r="44" spans="1:7" ht="12" customHeight="1" x14ac:dyDescent="0.25">
      <c r="A44" s="37"/>
      <c r="B44" s="38"/>
      <c r="C44" s="38"/>
      <c r="D44" s="38"/>
      <c r="E44" s="38"/>
      <c r="F44" s="38"/>
      <c r="G44" s="37"/>
    </row>
    <row r="45" spans="1:7" ht="90.2" customHeight="1" x14ac:dyDescent="0.25">
      <c r="A45" s="52" t="s">
        <v>124</v>
      </c>
      <c r="B45" s="53"/>
      <c r="C45" s="53"/>
      <c r="D45" s="53"/>
      <c r="E45" s="53"/>
      <c r="F45" s="53"/>
      <c r="G45" s="39"/>
    </row>
  </sheetData>
  <mergeCells count="12">
    <mergeCell ref="F13:F14"/>
    <mergeCell ref="A45:F45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opLeftCell="A22" zoomScaleNormal="100" zoomScaleSheetLayoutView="100" workbookViewId="0">
      <selection activeCell="A29" sqref="A29:F2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48" t="s">
        <v>66</v>
      </c>
      <c r="B1" s="49"/>
      <c r="C1" s="49"/>
      <c r="D1" s="49"/>
      <c r="E1" s="49"/>
      <c r="F1" s="49"/>
      <c r="G1" s="3"/>
      <c r="H1" s="3"/>
    </row>
    <row r="2" spans="1:8" ht="9" customHeight="1" x14ac:dyDescent="0.25">
      <c r="A2" s="40"/>
      <c r="B2" s="40"/>
      <c r="C2" s="40"/>
      <c r="D2" s="9"/>
      <c r="E2" s="9"/>
      <c r="F2" s="41" t="s">
        <v>67</v>
      </c>
      <c r="G2" s="8"/>
      <c r="H2" s="8"/>
    </row>
    <row r="3" spans="1:8" ht="27" customHeight="1" x14ac:dyDescent="0.25">
      <c r="A3" s="56" t="s">
        <v>19</v>
      </c>
      <c r="B3" s="58" t="s">
        <v>20</v>
      </c>
      <c r="C3" s="58" t="s">
        <v>68</v>
      </c>
      <c r="D3" s="50" t="s">
        <v>22</v>
      </c>
      <c r="E3" s="50" t="s">
        <v>23</v>
      </c>
      <c r="F3" s="50" t="s">
        <v>24</v>
      </c>
      <c r="G3" s="54"/>
      <c r="H3" s="4"/>
    </row>
    <row r="4" spans="1:8" ht="45" customHeight="1" x14ac:dyDescent="0.25">
      <c r="A4" s="57"/>
      <c r="B4" s="59"/>
      <c r="C4" s="59"/>
      <c r="D4" s="51"/>
      <c r="E4" s="51"/>
      <c r="F4" s="51"/>
      <c r="G4" s="55"/>
      <c r="H4" s="22"/>
    </row>
    <row r="5" spans="1:8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 x14ac:dyDescent="0.25">
      <c r="A6" s="25" t="s">
        <v>69</v>
      </c>
      <c r="B6" s="26" t="s">
        <v>70</v>
      </c>
      <c r="C6" s="27" t="s">
        <v>27</v>
      </c>
      <c r="D6" s="28">
        <v>4163365</v>
      </c>
      <c r="E6" s="28">
        <v>420932.49</v>
      </c>
      <c r="F6" s="29">
        <v>3742432.51</v>
      </c>
      <c r="G6" s="30"/>
      <c r="H6" s="30"/>
    </row>
    <row r="7" spans="1:8" ht="24" x14ac:dyDescent="0.25">
      <c r="A7" s="31" t="s">
        <v>71</v>
      </c>
      <c r="B7" s="32" t="s">
        <v>70</v>
      </c>
      <c r="C7" s="33" t="s">
        <v>72</v>
      </c>
      <c r="D7" s="34">
        <v>349647</v>
      </c>
      <c r="E7" s="34">
        <v>10900</v>
      </c>
      <c r="F7" s="35">
        <v>338747</v>
      </c>
      <c r="G7" s="36"/>
      <c r="H7" s="36"/>
    </row>
    <row r="8" spans="1:8" ht="36" x14ac:dyDescent="0.25">
      <c r="A8" s="31" t="s">
        <v>73</v>
      </c>
      <c r="B8" s="32" t="s">
        <v>70</v>
      </c>
      <c r="C8" s="33" t="s">
        <v>74</v>
      </c>
      <c r="D8" s="34">
        <v>104385</v>
      </c>
      <c r="E8" s="34">
        <v>0</v>
      </c>
      <c r="F8" s="35">
        <v>104385</v>
      </c>
      <c r="G8" s="36"/>
      <c r="H8" s="36"/>
    </row>
    <row r="9" spans="1:8" ht="24" x14ac:dyDescent="0.25">
      <c r="A9" s="31" t="s">
        <v>71</v>
      </c>
      <c r="B9" s="32" t="s">
        <v>70</v>
      </c>
      <c r="C9" s="33" t="s">
        <v>75</v>
      </c>
      <c r="D9" s="34">
        <v>1033219</v>
      </c>
      <c r="E9" s="34">
        <v>31300</v>
      </c>
      <c r="F9" s="35">
        <v>1001919</v>
      </c>
      <c r="G9" s="36"/>
      <c r="H9" s="36"/>
    </row>
    <row r="10" spans="1:8" ht="36" x14ac:dyDescent="0.25">
      <c r="A10" s="31" t="s">
        <v>73</v>
      </c>
      <c r="B10" s="32" t="s">
        <v>70</v>
      </c>
      <c r="C10" s="33" t="s">
        <v>76</v>
      </c>
      <c r="D10" s="34">
        <v>300978</v>
      </c>
      <c r="E10" s="34">
        <v>0</v>
      </c>
      <c r="F10" s="35">
        <v>300978</v>
      </c>
      <c r="G10" s="36"/>
      <c r="H10" s="36"/>
    </row>
    <row r="11" spans="1:8" x14ac:dyDescent="0.25">
      <c r="A11" s="31" t="s">
        <v>77</v>
      </c>
      <c r="B11" s="32" t="s">
        <v>70</v>
      </c>
      <c r="C11" s="33" t="s">
        <v>78</v>
      </c>
      <c r="D11" s="34">
        <v>147328</v>
      </c>
      <c r="E11" s="34">
        <v>26799.89</v>
      </c>
      <c r="F11" s="35">
        <v>120528.11</v>
      </c>
      <c r="G11" s="36"/>
      <c r="H11" s="36"/>
    </row>
    <row r="12" spans="1:8" ht="24" x14ac:dyDescent="0.25">
      <c r="A12" s="31" t="s">
        <v>79</v>
      </c>
      <c r="B12" s="32" t="s">
        <v>70</v>
      </c>
      <c r="C12" s="33" t="s">
        <v>80</v>
      </c>
      <c r="D12" s="34">
        <v>1500</v>
      </c>
      <c r="E12" s="34">
        <v>0</v>
      </c>
      <c r="F12" s="35">
        <v>1500</v>
      </c>
      <c r="G12" s="36"/>
      <c r="H12" s="36"/>
    </row>
    <row r="13" spans="1:8" x14ac:dyDescent="0.25">
      <c r="A13" s="31" t="s">
        <v>81</v>
      </c>
      <c r="B13" s="32" t="s">
        <v>70</v>
      </c>
      <c r="C13" s="33" t="s">
        <v>82</v>
      </c>
      <c r="D13" s="34">
        <v>10680</v>
      </c>
      <c r="E13" s="34">
        <v>3410</v>
      </c>
      <c r="F13" s="35">
        <v>7270</v>
      </c>
      <c r="G13" s="36"/>
      <c r="H13" s="36"/>
    </row>
    <row r="14" spans="1:8" x14ac:dyDescent="0.25">
      <c r="A14" s="31" t="s">
        <v>83</v>
      </c>
      <c r="B14" s="32" t="s">
        <v>70</v>
      </c>
      <c r="C14" s="33" t="s">
        <v>84</v>
      </c>
      <c r="D14" s="34">
        <v>7500</v>
      </c>
      <c r="E14" s="34">
        <v>0</v>
      </c>
      <c r="F14" s="35">
        <v>7500</v>
      </c>
      <c r="G14" s="36"/>
      <c r="H14" s="36"/>
    </row>
    <row r="15" spans="1:8" x14ac:dyDescent="0.25">
      <c r="A15" s="31" t="s">
        <v>85</v>
      </c>
      <c r="B15" s="32" t="s">
        <v>70</v>
      </c>
      <c r="C15" s="33" t="s">
        <v>86</v>
      </c>
      <c r="D15" s="34">
        <v>5000</v>
      </c>
      <c r="E15" s="34">
        <v>0</v>
      </c>
      <c r="F15" s="35">
        <v>5000</v>
      </c>
      <c r="G15" s="36"/>
      <c r="H15" s="36"/>
    </row>
    <row r="16" spans="1:8" x14ac:dyDescent="0.25">
      <c r="A16" s="31" t="s">
        <v>77</v>
      </c>
      <c r="B16" s="32" t="s">
        <v>70</v>
      </c>
      <c r="C16" s="33" t="s">
        <v>87</v>
      </c>
      <c r="D16" s="34">
        <v>10000</v>
      </c>
      <c r="E16" s="34">
        <v>0</v>
      </c>
      <c r="F16" s="35">
        <v>10000</v>
      </c>
      <c r="G16" s="36"/>
      <c r="H16" s="36"/>
    </row>
    <row r="17" spans="1:8" x14ac:dyDescent="0.25">
      <c r="A17" s="31" t="s">
        <v>88</v>
      </c>
      <c r="B17" s="32" t="s">
        <v>70</v>
      </c>
      <c r="C17" s="33" t="s">
        <v>89</v>
      </c>
      <c r="D17" s="34">
        <v>5000</v>
      </c>
      <c r="E17" s="34">
        <v>0</v>
      </c>
      <c r="F17" s="35">
        <v>5000</v>
      </c>
      <c r="G17" s="36"/>
      <c r="H17" s="36"/>
    </row>
    <row r="18" spans="1:8" x14ac:dyDescent="0.25">
      <c r="A18" s="31" t="s">
        <v>77</v>
      </c>
      <c r="B18" s="32" t="s">
        <v>70</v>
      </c>
      <c r="C18" s="33" t="s">
        <v>90</v>
      </c>
      <c r="D18" s="34">
        <v>83808</v>
      </c>
      <c r="E18" s="34">
        <v>4720.8100000000004</v>
      </c>
      <c r="F18" s="35">
        <v>79087.19</v>
      </c>
      <c r="G18" s="36"/>
      <c r="H18" s="36"/>
    </row>
    <row r="19" spans="1:8" x14ac:dyDescent="0.25">
      <c r="A19" s="31" t="s">
        <v>91</v>
      </c>
      <c r="B19" s="32" t="s">
        <v>70</v>
      </c>
      <c r="C19" s="33" t="s">
        <v>92</v>
      </c>
      <c r="D19" s="34">
        <v>600</v>
      </c>
      <c r="E19" s="34">
        <v>0</v>
      </c>
      <c r="F19" s="35">
        <v>600</v>
      </c>
      <c r="G19" s="36"/>
      <c r="H19" s="36"/>
    </row>
    <row r="20" spans="1:8" ht="24" x14ac:dyDescent="0.25">
      <c r="A20" s="31" t="s">
        <v>71</v>
      </c>
      <c r="B20" s="32" t="s">
        <v>70</v>
      </c>
      <c r="C20" s="33" t="s">
        <v>93</v>
      </c>
      <c r="D20" s="34">
        <v>58712</v>
      </c>
      <c r="E20" s="34">
        <v>0</v>
      </c>
      <c r="F20" s="35">
        <v>58712</v>
      </c>
      <c r="G20" s="36"/>
      <c r="H20" s="36"/>
    </row>
    <row r="21" spans="1:8" ht="36" x14ac:dyDescent="0.25">
      <c r="A21" s="31" t="s">
        <v>94</v>
      </c>
      <c r="B21" s="32" t="s">
        <v>70</v>
      </c>
      <c r="C21" s="33" t="s">
        <v>95</v>
      </c>
      <c r="D21" s="34">
        <v>2240</v>
      </c>
      <c r="E21" s="34">
        <v>0</v>
      </c>
      <c r="F21" s="35">
        <v>2240</v>
      </c>
      <c r="G21" s="36"/>
      <c r="H21" s="36"/>
    </row>
    <row r="22" spans="1:8" ht="36" x14ac:dyDescent="0.25">
      <c r="A22" s="31" t="s">
        <v>73</v>
      </c>
      <c r="B22" s="32" t="s">
        <v>70</v>
      </c>
      <c r="C22" s="33" t="s">
        <v>96</v>
      </c>
      <c r="D22" s="34">
        <v>16829</v>
      </c>
      <c r="E22" s="34">
        <v>0</v>
      </c>
      <c r="F22" s="35">
        <v>16829</v>
      </c>
      <c r="G22" s="36"/>
      <c r="H22" s="36"/>
    </row>
    <row r="23" spans="1:8" x14ac:dyDescent="0.25">
      <c r="A23" s="31" t="s">
        <v>77</v>
      </c>
      <c r="B23" s="32" t="s">
        <v>70</v>
      </c>
      <c r="C23" s="33" t="s">
        <v>97</v>
      </c>
      <c r="D23" s="34">
        <v>1524</v>
      </c>
      <c r="E23" s="34">
        <v>0</v>
      </c>
      <c r="F23" s="35">
        <v>1524</v>
      </c>
      <c r="G23" s="36"/>
      <c r="H23" s="36"/>
    </row>
    <row r="24" spans="1:8" x14ac:dyDescent="0.25">
      <c r="A24" s="31" t="s">
        <v>77</v>
      </c>
      <c r="B24" s="32" t="s">
        <v>70</v>
      </c>
      <c r="C24" s="33" t="s">
        <v>98</v>
      </c>
      <c r="D24" s="34">
        <v>15000</v>
      </c>
      <c r="E24" s="34">
        <v>0</v>
      </c>
      <c r="F24" s="35">
        <v>15000</v>
      </c>
      <c r="G24" s="36"/>
      <c r="H24" s="36"/>
    </row>
    <row r="25" spans="1:8" x14ac:dyDescent="0.25">
      <c r="A25" s="31" t="s">
        <v>77</v>
      </c>
      <c r="B25" s="32" t="s">
        <v>70</v>
      </c>
      <c r="C25" s="33" t="s">
        <v>99</v>
      </c>
      <c r="D25" s="34">
        <v>1731421</v>
      </c>
      <c r="E25" s="34">
        <v>324594</v>
      </c>
      <c r="F25" s="35">
        <v>1406827</v>
      </c>
      <c r="G25" s="36"/>
      <c r="H25" s="36"/>
    </row>
    <row r="26" spans="1:8" x14ac:dyDescent="0.25">
      <c r="A26" s="31" t="s">
        <v>77</v>
      </c>
      <c r="B26" s="32" t="s">
        <v>70</v>
      </c>
      <c r="C26" s="33" t="s">
        <v>100</v>
      </c>
      <c r="D26" s="34">
        <v>146052</v>
      </c>
      <c r="E26" s="34">
        <v>8413.4500000000007</v>
      </c>
      <c r="F26" s="35">
        <v>137638.54999999999</v>
      </c>
      <c r="G26" s="36"/>
      <c r="H26" s="36"/>
    </row>
    <row r="27" spans="1:8" ht="24" x14ac:dyDescent="0.25">
      <c r="A27" s="31" t="s">
        <v>101</v>
      </c>
      <c r="B27" s="32" t="s">
        <v>70</v>
      </c>
      <c r="C27" s="33" t="s">
        <v>102</v>
      </c>
      <c r="D27" s="34">
        <v>131942</v>
      </c>
      <c r="E27" s="34">
        <v>10794.34</v>
      </c>
      <c r="F27" s="35">
        <v>121147.66</v>
      </c>
      <c r="G27" s="36"/>
      <c r="H27" s="36"/>
    </row>
    <row r="28" spans="1:8" x14ac:dyDescent="0.25">
      <c r="A28" s="25" t="s">
        <v>103</v>
      </c>
      <c r="B28" s="26" t="s">
        <v>104</v>
      </c>
      <c r="C28" s="27" t="s">
        <v>27</v>
      </c>
      <c r="D28" s="28">
        <v>0</v>
      </c>
      <c r="E28" s="28">
        <v>509222.87</v>
      </c>
      <c r="F28" s="29">
        <v>0</v>
      </c>
      <c r="G28" s="30"/>
      <c r="H28" s="30"/>
    </row>
    <row r="29" spans="1:8" ht="9" customHeight="1" x14ac:dyDescent="0.25">
      <c r="A29" s="37"/>
      <c r="B29" s="38"/>
      <c r="C29" s="38"/>
      <c r="D29" s="38"/>
      <c r="E29" s="38"/>
      <c r="F29" s="38"/>
      <c r="G29" s="37"/>
      <c r="H29" s="37"/>
    </row>
    <row r="30" spans="1:8" ht="90.2" customHeight="1" x14ac:dyDescent="0.25">
      <c r="A30" s="52" t="str">
        <f>'1. Доходы бюджета'!A45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30" s="53"/>
      <c r="C30" s="53"/>
      <c r="D30" s="53"/>
      <c r="E30" s="53"/>
      <c r="F30" s="53"/>
      <c r="G30" s="39"/>
      <c r="H30" s="37"/>
    </row>
  </sheetData>
  <mergeCells count="9">
    <mergeCell ref="G3:G4"/>
    <mergeCell ref="A30:F30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zoomScaleSheetLayoutView="100" workbookViewId="0">
      <selection activeCell="A14" sqref="A14:F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48" t="s">
        <v>105</v>
      </c>
      <c r="B1" s="49"/>
      <c r="C1" s="49"/>
      <c r="D1" s="49"/>
      <c r="E1" s="49"/>
      <c r="F1" s="49"/>
      <c r="G1" s="3"/>
    </row>
    <row r="2" spans="1:7" ht="9" customHeight="1" x14ac:dyDescent="0.25">
      <c r="A2" s="40"/>
      <c r="B2" s="40"/>
      <c r="C2" s="40"/>
      <c r="D2" s="9"/>
      <c r="E2" s="9"/>
      <c r="F2" s="41" t="s">
        <v>106</v>
      </c>
      <c r="G2" s="8"/>
    </row>
    <row r="3" spans="1:7" ht="27" customHeight="1" x14ac:dyDescent="0.25">
      <c r="A3" s="56" t="s">
        <v>19</v>
      </c>
      <c r="B3" s="58" t="s">
        <v>20</v>
      </c>
      <c r="C3" s="58" t="s">
        <v>107</v>
      </c>
      <c r="D3" s="50" t="s">
        <v>22</v>
      </c>
      <c r="E3" s="50" t="s">
        <v>23</v>
      </c>
      <c r="F3" s="50" t="s">
        <v>24</v>
      </c>
      <c r="G3" s="9"/>
    </row>
    <row r="4" spans="1:7" ht="45" customHeight="1" x14ac:dyDescent="0.25">
      <c r="A4" s="57"/>
      <c r="B4" s="59"/>
      <c r="C4" s="59"/>
      <c r="D4" s="51"/>
      <c r="E4" s="51"/>
      <c r="F4" s="51"/>
      <c r="G4" s="22"/>
    </row>
    <row r="5" spans="1:7" ht="15.75" customHeight="1" x14ac:dyDescent="0.2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x14ac:dyDescent="0.25">
      <c r="A6" s="25" t="s">
        <v>108</v>
      </c>
      <c r="B6" s="26" t="s">
        <v>109</v>
      </c>
      <c r="C6" s="27" t="s">
        <v>27</v>
      </c>
      <c r="D6" s="28">
        <v>0</v>
      </c>
      <c r="E6" s="28">
        <v>-509222.87</v>
      </c>
      <c r="F6" s="29">
        <v>509222.87</v>
      </c>
      <c r="G6" s="30"/>
    </row>
    <row r="7" spans="1:7" ht="36" x14ac:dyDescent="0.25">
      <c r="A7" s="25" t="s">
        <v>110</v>
      </c>
      <c r="B7" s="26" t="s">
        <v>111</v>
      </c>
      <c r="C7" s="27" t="s">
        <v>27</v>
      </c>
      <c r="D7" s="28">
        <v>0</v>
      </c>
      <c r="E7" s="28">
        <v>0</v>
      </c>
      <c r="F7" s="29">
        <v>0</v>
      </c>
      <c r="G7" s="30"/>
    </row>
    <row r="8" spans="1:7" ht="24" x14ac:dyDescent="0.25">
      <c r="A8" s="25" t="s">
        <v>112</v>
      </c>
      <c r="B8" s="26" t="s">
        <v>113</v>
      </c>
      <c r="C8" s="27" t="s">
        <v>27</v>
      </c>
      <c r="D8" s="28">
        <v>0</v>
      </c>
      <c r="E8" s="28">
        <v>0</v>
      </c>
      <c r="F8" s="29">
        <v>0</v>
      </c>
      <c r="G8" s="30"/>
    </row>
    <row r="9" spans="1:7" x14ac:dyDescent="0.25">
      <c r="A9" s="25" t="s">
        <v>114</v>
      </c>
      <c r="B9" s="26" t="s">
        <v>115</v>
      </c>
      <c r="C9" s="27"/>
      <c r="D9" s="28">
        <v>0</v>
      </c>
      <c r="E9" s="28">
        <v>-509222.87</v>
      </c>
      <c r="F9" s="29">
        <v>509222.87</v>
      </c>
      <c r="G9" s="30"/>
    </row>
    <row r="10" spans="1:7" x14ac:dyDescent="0.25">
      <c r="A10" s="25" t="s">
        <v>116</v>
      </c>
      <c r="B10" s="26" t="s">
        <v>117</v>
      </c>
      <c r="C10" s="27"/>
      <c r="D10" s="28">
        <v>-4163365</v>
      </c>
      <c r="E10" s="28">
        <v>-930155.36</v>
      </c>
      <c r="F10" s="29">
        <v>0</v>
      </c>
      <c r="G10" s="30"/>
    </row>
    <row r="11" spans="1:7" ht="24" x14ac:dyDescent="0.25">
      <c r="A11" s="31" t="s">
        <v>118</v>
      </c>
      <c r="B11" s="32" t="s">
        <v>117</v>
      </c>
      <c r="C11" s="33" t="s">
        <v>119</v>
      </c>
      <c r="D11" s="34">
        <v>-4163365</v>
      </c>
      <c r="E11" s="34">
        <v>-930155.36</v>
      </c>
      <c r="F11" s="35">
        <v>0</v>
      </c>
      <c r="G11" s="36"/>
    </row>
    <row r="12" spans="1:7" x14ac:dyDescent="0.25">
      <c r="A12" s="25" t="s">
        <v>120</v>
      </c>
      <c r="B12" s="26" t="s">
        <v>121</v>
      </c>
      <c r="C12" s="27"/>
      <c r="D12" s="28">
        <v>4163365</v>
      </c>
      <c r="E12" s="28">
        <v>420932.49</v>
      </c>
      <c r="F12" s="29">
        <v>0</v>
      </c>
      <c r="G12" s="30"/>
    </row>
    <row r="13" spans="1:7" ht="24" x14ac:dyDescent="0.25">
      <c r="A13" s="31" t="s">
        <v>122</v>
      </c>
      <c r="B13" s="32" t="s">
        <v>121</v>
      </c>
      <c r="C13" s="33" t="s">
        <v>123</v>
      </c>
      <c r="D13" s="34">
        <v>4163365</v>
      </c>
      <c r="E13" s="34">
        <v>420932.49</v>
      </c>
      <c r="F13" s="35">
        <v>0</v>
      </c>
      <c r="G13" s="36"/>
    </row>
    <row r="14" spans="1:7" ht="12" customHeight="1" x14ac:dyDescent="0.25">
      <c r="A14" s="37"/>
      <c r="B14" s="38"/>
      <c r="C14" s="38"/>
      <c r="D14" s="38"/>
      <c r="E14" s="38"/>
      <c r="F14" s="38"/>
      <c r="G14" s="37"/>
    </row>
    <row r="15" spans="1:7" ht="90.2" customHeight="1" x14ac:dyDescent="0.25">
      <c r="A15" s="52" t="str">
        <f>'1. Доходы бюджета'!A45</f>
        <v xml:space="preserve">Руководитель    ____________________________  В.В.Дожидаев
                                  (подпись, расшифровка подписи)
Главный бухгалтер __________________________ Т.Б.Емцова
                                       (подпись, расшифровка подписи)
</v>
      </c>
      <c r="B15" s="53"/>
      <c r="C15" s="53"/>
      <c r="D15" s="53"/>
      <c r="E15" s="53"/>
      <c r="F15" s="53"/>
      <c r="G15" s="39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7DFC0D2-F7B5-4D20-9FBB-8FB98D48D40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Администратор</cp:lastModifiedBy>
  <dcterms:created xsi:type="dcterms:W3CDTF">2019-06-25T09:30:27Z</dcterms:created>
  <dcterms:modified xsi:type="dcterms:W3CDTF">2019-10-22T14:53:29Z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02.02.2018 09_23_23).xlsx</vt:lpwstr>
  </property>
  <property fmtid="{D5CDD505-2E9C-101B-9397-08002B2CF9AE}" pid="3" name="Название отчета">
    <vt:lpwstr>Вариант (новый от 02.02.2018 09_23_23).xlsx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