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Морачево" sheetId="2" r:id="rId1"/>
  </sheets>
  <definedNames>
    <definedName name="_xlnm.Print_Area" localSheetId="0">Морачево!$A$1:$I$92</definedName>
  </definedNames>
  <calcPr calcId="162913"/>
</workbook>
</file>

<file path=xl/calcChain.xml><?xml version="1.0" encoding="utf-8"?>
<calcChain xmlns="http://schemas.openxmlformats.org/spreadsheetml/2006/main">
  <c r="G76" i="2" l="1"/>
  <c r="G21" i="2"/>
  <c r="G31" i="2"/>
  <c r="G30" i="2"/>
  <c r="G29" i="2"/>
  <c r="G53" i="2"/>
  <c r="G50" i="2"/>
  <c r="G49" i="2"/>
  <c r="G48" i="2"/>
  <c r="G51" i="2"/>
  <c r="G19" i="2"/>
  <c r="G18" i="2"/>
  <c r="G17" i="2"/>
  <c r="G23" i="2"/>
  <c r="G15" i="2"/>
  <c r="G14" i="2"/>
  <c r="G13" i="2"/>
  <c r="G35" i="2"/>
  <c r="G40" i="2"/>
  <c r="G39" i="2"/>
  <c r="G68" i="2"/>
  <c r="G67" i="2"/>
  <c r="G71" i="2"/>
  <c r="G70" i="2"/>
  <c r="G74" i="2"/>
  <c r="G73" i="2"/>
  <c r="G79" i="2"/>
  <c r="G78" i="2"/>
  <c r="G37" i="2"/>
  <c r="G34" i="2"/>
  <c r="G43" i="2"/>
  <c r="G42" i="2"/>
  <c r="G33" i="2"/>
  <c r="G12" i="2"/>
  <c r="G84" i="2"/>
  <c r="G83" i="2"/>
  <c r="G82" i="2"/>
  <c r="G81" i="2"/>
  <c r="H11" i="2"/>
  <c r="I11" i="2"/>
  <c r="G66" i="2"/>
  <c r="G65" i="2"/>
  <c r="G91" i="2"/>
  <c r="G11" i="2"/>
</calcChain>
</file>

<file path=xl/sharedStrings.xml><?xml version="1.0" encoding="utf-8"?>
<sst xmlns="http://schemas.openxmlformats.org/spreadsheetml/2006/main" count="219" uniqueCount="70">
  <si>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</si>
  <si>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</si>
  <si>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</si>
  <si>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</si>
  <si>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</si>
  <si>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</si>
  <si>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</si>
  <si>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</si>
  <si>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</si>
  <si>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</si>
  <si>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</si>
  <si>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</si>
  <si>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</si>
  <si>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</si>
  <si>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</si>
  <si>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</si>
  <si>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</si>
  <si>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</si>
  <si>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</si>
  <si>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</si>
  <si>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</si>
  <si>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</si>
  <si>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</si>
  <si>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</si>
  <si>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</si>
  <si>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</si>
  <si>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</si>
  <si>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</si>
  <si>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</si>
  <si>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</si>
  <si>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</si>
  <si>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</si>
  <si>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</si>
  <si>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</si>
  <si>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</si>
  <si>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</si>
  <si>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</si>
  <si>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</si>
  <si>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</si>
  <si>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</si>
  <si>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>Выплата муниципальных пенсий (доплат к государственным пенсиям)</t>
  </si>
  <si>
    <t>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</si>
  <si>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</si>
  <si>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</si>
  <si>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</si>
  <si>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</si>
  <si>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</si>
  <si>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</si>
  <si>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</si>
  <si>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</si>
  <si>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</si>
  <si>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</si>
  <si>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</si>
  <si>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</si>
  <si>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</si>
  <si>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</si>
  <si>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</si>
  <si>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</si>
  <si>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</si>
  <si>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</si>
  <si>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</si>
  <si>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</si>
  <si>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Приложение 3</t>
  </si>
  <si>
    <t>О внесении изменений и дополнений в решение от 19 декабря 2018г.№3-177 "О бюджете муниципального образования "Морачевское сельское поселение" на 2019 год и на плановый период 2020 и 2021 годов"</t>
  </si>
  <si>
    <t>ПРИЛОЖЕНИЕ 7.1</t>
  </si>
  <si>
    <t>к решению Морачевского сельского Совета народных депутатов от 19 декабря 2018 г.№3-177 "О бюджете муниципального образования "Морачевское сельское поселение" на 2019 год и на плановый период 2020 и 2021 годов"</t>
  </si>
  <si>
    <t>Изменение ведомственной структуры расходов бюджета муниципального образования "Морачевское сельское поселение"  на 2019 год  и на плановый период 2020 и 2021 годов</t>
  </si>
  <si>
    <t>23028L299F</t>
  </si>
  <si>
    <t>Реализация федеральной целевой программы "Увековечение памяти погибших при защите Отечества на 2019- 2024 годы"</t>
  </si>
  <si>
    <t>от  25  декабря 2019г  №4-33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</si>
</sst>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wrapText="1"/>
    </xf>
    <xf numFmtId="2" fontId="8" fillId="2" borderId="1" xfId="6" applyNumberFormat="1" applyFont="1" applyFill="1" applyBorder="1" applyAlignment="1">
      <alignment horizontal="center" wrapText="1"/>
    </xf>
    <xf numFmtId="2" fontId="8" fillId="3" borderId="1" xfId="6" applyNumberFormat="1" applyFont="1" applyFill="1" applyBorder="1" applyAlignment="1">
      <alignment horizontal="center" wrapText="1"/>
    </xf>
    <xf numFmtId="2" fontId="9" fillId="0" borderId="1" xfId="6" applyNumberFormat="1" applyFont="1" applyFill="1" applyBorder="1" applyAlignment="1">
      <alignment horizontal="center" wrapText="1"/>
    </xf>
    <xf numFmtId="2" fontId="18" fillId="0" borderId="1" xfId="6" applyNumberFormat="1" applyFont="1" applyFill="1" applyBorder="1" applyAlignment="1">
      <alignment horizontal="center" wrapText="1"/>
    </xf>
    <xf numFmtId="2" fontId="9" fillId="0" borderId="1" xfId="5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8" fillId="2" borderId="1" xfId="5" applyNumberFormat="1" applyFont="1" applyFill="1" applyBorder="1" applyAlignment="1">
      <alignment horizontal="center" wrapText="1"/>
    </xf>
    <xf numFmtId="2" fontId="9" fillId="4" borderId="1" xfId="5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9" fillId="2" borderId="1" xfId="6" applyNumberFormat="1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91"/>
  <sheetViews>
    <sheetView tabSelected="1" view="pageBreakPreview" zoomScale="86" zoomScaleNormal="86" workbookViewId="0">
      <selection activeCell="C6" sqref="C6:I6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1" t="s">
        <v>62</v>
      </c>
      <c r="F1" s="81"/>
      <c r="G1" s="81"/>
      <c r="H1" s="81"/>
      <c r="I1" s="81"/>
    </row>
    <row r="2" spans="1:9" ht="19.5" customHeight="1" x14ac:dyDescent="0.25">
      <c r="A2" s="65"/>
      <c r="B2" s="65"/>
      <c r="C2" s="80" t="s">
        <v>54</v>
      </c>
      <c r="D2" s="80"/>
      <c r="E2" s="80"/>
      <c r="F2" s="80"/>
      <c r="G2" s="80"/>
      <c r="H2" s="80"/>
      <c r="I2" s="80"/>
    </row>
    <row r="3" spans="1:9" ht="15.75" customHeight="1" x14ac:dyDescent="0.25">
      <c r="A3" s="65"/>
      <c r="B3" s="65"/>
      <c r="C3" s="80" t="s">
        <v>69</v>
      </c>
      <c r="D3" s="80"/>
      <c r="E3" s="80"/>
      <c r="F3" s="80"/>
      <c r="G3" s="80"/>
      <c r="H3" s="80"/>
      <c r="I3" s="80"/>
    </row>
    <row r="4" spans="1:9" ht="63.75" customHeight="1" x14ac:dyDescent="0.25">
      <c r="A4" s="65"/>
      <c r="B4" s="65"/>
      <c r="C4" s="80" t="s">
        <v>63</v>
      </c>
      <c r="D4" s="80"/>
      <c r="E4" s="80"/>
      <c r="F4" s="80"/>
      <c r="G4" s="80"/>
      <c r="H4" s="80"/>
      <c r="I4" s="80"/>
    </row>
    <row r="5" spans="1:9" ht="21" customHeight="1" x14ac:dyDescent="0.25">
      <c r="A5" s="65"/>
      <c r="B5" s="65"/>
      <c r="C5" s="85" t="s">
        <v>64</v>
      </c>
      <c r="D5" s="86"/>
      <c r="E5" s="86"/>
      <c r="F5" s="86"/>
      <c r="G5" s="86"/>
      <c r="H5" s="86"/>
      <c r="I5" s="86"/>
    </row>
    <row r="6" spans="1:9" ht="62.25" customHeight="1" x14ac:dyDescent="0.25">
      <c r="A6" s="65"/>
      <c r="B6" s="65"/>
      <c r="C6" s="85" t="s">
        <v>65</v>
      </c>
      <c r="D6" s="86"/>
      <c r="E6" s="86"/>
      <c r="F6" s="86"/>
      <c r="G6" s="86"/>
      <c r="H6" s="86"/>
      <c r="I6" s="86"/>
    </row>
    <row r="7" spans="1:9" ht="48" customHeight="1" x14ac:dyDescent="0.2">
      <c r="A7" s="84" t="s">
        <v>66</v>
      </c>
      <c r="B7" s="84"/>
      <c r="C7" s="84"/>
      <c r="D7" s="84"/>
      <c r="E7" s="84"/>
      <c r="F7" s="84"/>
      <c r="G7" s="84"/>
      <c r="H7" s="84"/>
      <c r="I7" s="84"/>
    </row>
    <row r="8" spans="1:9" ht="27" customHeight="1" x14ac:dyDescent="0.3">
      <c r="A8" s="66"/>
      <c r="B8" s="66"/>
      <c r="C8" s="66"/>
      <c r="D8" s="66"/>
      <c r="E8" s="66"/>
      <c r="F8" s="66"/>
      <c r="G8" s="83" t="s">
        <v>29</v>
      </c>
      <c r="H8" s="83"/>
      <c r="I8" s="83"/>
    </row>
    <row r="9" spans="1:9" ht="36.75" customHeight="1" x14ac:dyDescent="0.2">
      <c r="A9" s="2" t="s">
        <v>1</v>
      </c>
      <c r="B9" s="2" t="s">
        <v>37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60</v>
      </c>
      <c r="H9" s="2" t="s">
        <v>38</v>
      </c>
      <c r="I9" s="2" t="s">
        <v>61</v>
      </c>
    </row>
    <row r="10" spans="1:9" ht="15.75" x14ac:dyDescent="0.2">
      <c r="A10" s="3" t="s">
        <v>27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 x14ac:dyDescent="0.25">
      <c r="A11" s="27" t="s">
        <v>55</v>
      </c>
      <c r="B11" s="27">
        <v>923</v>
      </c>
      <c r="C11" s="27"/>
      <c r="D11" s="27"/>
      <c r="E11" s="27"/>
      <c r="F11" s="27"/>
      <c r="G11" s="68">
        <f>G91</f>
        <v>148491</v>
      </c>
      <c r="H11" s="64">
        <f>H91</f>
        <v>0</v>
      </c>
      <c r="I11" s="64">
        <f>I91</f>
        <v>0</v>
      </c>
    </row>
    <row r="12" spans="1:9" ht="28.5" customHeight="1" x14ac:dyDescent="0.25">
      <c r="A12" s="4" t="s">
        <v>6</v>
      </c>
      <c r="B12" s="6">
        <v>923</v>
      </c>
      <c r="C12" s="5" t="s">
        <v>7</v>
      </c>
      <c r="D12" s="6" t="s">
        <v>0</v>
      </c>
      <c r="E12" s="6" t="s">
        <v>0</v>
      </c>
      <c r="F12" s="6" t="s">
        <v>0</v>
      </c>
      <c r="G12" s="69">
        <f>G33+G13+G17+G29+G25</f>
        <v>23708</v>
      </c>
      <c r="H12" s="11"/>
      <c r="I12" s="11"/>
    </row>
    <row r="13" spans="1:9" ht="56.25" x14ac:dyDescent="0.25">
      <c r="A13" s="52" t="s">
        <v>42</v>
      </c>
      <c r="B13" s="47">
        <v>923</v>
      </c>
      <c r="C13" s="53" t="s">
        <v>7</v>
      </c>
      <c r="D13" s="54" t="s">
        <v>8</v>
      </c>
      <c r="E13" s="55"/>
      <c r="F13" s="55"/>
      <c r="G13" s="70">
        <f>G14</f>
        <v>9154</v>
      </c>
      <c r="H13" s="63"/>
      <c r="I13" s="63"/>
    </row>
    <row r="14" spans="1:9" ht="37.5" x14ac:dyDescent="0.25">
      <c r="A14" s="34" t="s">
        <v>44</v>
      </c>
      <c r="B14" s="27">
        <v>923</v>
      </c>
      <c r="C14" s="36" t="s">
        <v>7</v>
      </c>
      <c r="D14" s="37" t="s">
        <v>8</v>
      </c>
      <c r="E14" s="40">
        <v>3000080010</v>
      </c>
      <c r="F14" s="40"/>
      <c r="G14" s="71">
        <f>G15</f>
        <v>9154</v>
      </c>
      <c r="H14" s="19"/>
      <c r="I14" s="19"/>
    </row>
    <row r="15" spans="1:9" ht="112.5" x14ac:dyDescent="0.25">
      <c r="A15" s="39" t="s">
        <v>45</v>
      </c>
      <c r="B15" s="27">
        <v>923</v>
      </c>
      <c r="C15" s="36" t="s">
        <v>7</v>
      </c>
      <c r="D15" s="37" t="s">
        <v>8</v>
      </c>
      <c r="E15" s="40">
        <v>3000080010</v>
      </c>
      <c r="F15" s="40">
        <v>100</v>
      </c>
      <c r="G15" s="71">
        <f>G16</f>
        <v>9154</v>
      </c>
      <c r="H15" s="19"/>
      <c r="I15" s="19"/>
    </row>
    <row r="16" spans="1:9" ht="37.5" x14ac:dyDescent="0.25">
      <c r="A16" s="39" t="s">
        <v>46</v>
      </c>
      <c r="B16" s="27">
        <v>923</v>
      </c>
      <c r="C16" s="36" t="s">
        <v>7</v>
      </c>
      <c r="D16" s="37" t="s">
        <v>8</v>
      </c>
      <c r="E16" s="40">
        <v>3000080010</v>
      </c>
      <c r="F16" s="40">
        <v>120</v>
      </c>
      <c r="G16" s="71">
        <v>9154</v>
      </c>
      <c r="H16" s="19"/>
      <c r="I16" s="19"/>
    </row>
    <row r="17" spans="1:9" ht="93.75" x14ac:dyDescent="0.25">
      <c r="A17" s="52" t="s">
        <v>43</v>
      </c>
      <c r="B17" s="47">
        <v>923</v>
      </c>
      <c r="C17" s="53" t="s">
        <v>7</v>
      </c>
      <c r="D17" s="54" t="s">
        <v>41</v>
      </c>
      <c r="E17" s="55"/>
      <c r="F17" s="55"/>
      <c r="G17" s="70">
        <f>G18</f>
        <v>29474</v>
      </c>
      <c r="H17" s="63"/>
      <c r="I17" s="63"/>
    </row>
    <row r="18" spans="1:9" ht="56.25" x14ac:dyDescent="0.25">
      <c r="A18" s="34" t="s">
        <v>47</v>
      </c>
      <c r="B18" s="27">
        <v>923</v>
      </c>
      <c r="C18" s="41" t="s">
        <v>7</v>
      </c>
      <c r="D18" s="42" t="s">
        <v>41</v>
      </c>
      <c r="E18" s="40">
        <v>2301280040</v>
      </c>
      <c r="F18" s="40"/>
      <c r="G18" s="71">
        <f>G19+G21+G23</f>
        <v>29474</v>
      </c>
      <c r="H18" s="19"/>
      <c r="I18" s="19"/>
    </row>
    <row r="19" spans="1:9" ht="112.5" x14ac:dyDescent="0.25">
      <c r="A19" s="39" t="s">
        <v>45</v>
      </c>
      <c r="B19" s="27">
        <v>923</v>
      </c>
      <c r="C19" s="41" t="s">
        <v>7</v>
      </c>
      <c r="D19" s="42" t="s">
        <v>41</v>
      </c>
      <c r="E19" s="40">
        <v>2301280040</v>
      </c>
      <c r="F19" s="40">
        <v>100</v>
      </c>
      <c r="G19" s="71">
        <f>G20</f>
        <v>21928</v>
      </c>
      <c r="H19" s="19"/>
      <c r="I19" s="19"/>
    </row>
    <row r="20" spans="1:9" ht="37.5" x14ac:dyDescent="0.25">
      <c r="A20" s="39" t="s">
        <v>46</v>
      </c>
      <c r="B20" s="27">
        <v>923</v>
      </c>
      <c r="C20" s="41" t="s">
        <v>7</v>
      </c>
      <c r="D20" s="42" t="s">
        <v>41</v>
      </c>
      <c r="E20" s="40">
        <v>2301280040</v>
      </c>
      <c r="F20" s="40">
        <v>120</v>
      </c>
      <c r="G20" s="71">
        <v>21928</v>
      </c>
      <c r="H20" s="19"/>
      <c r="I20" s="19"/>
    </row>
    <row r="21" spans="1:9" ht="31.5" x14ac:dyDescent="0.25">
      <c r="A21" s="43" t="s">
        <v>48</v>
      </c>
      <c r="B21" s="27">
        <v>923</v>
      </c>
      <c r="C21" s="41" t="s">
        <v>7</v>
      </c>
      <c r="D21" s="42" t="s">
        <v>41</v>
      </c>
      <c r="E21" s="40">
        <v>2301280040</v>
      </c>
      <c r="F21" s="40">
        <v>200</v>
      </c>
      <c r="G21" s="71">
        <f>G22</f>
        <v>8147</v>
      </c>
      <c r="H21" s="19"/>
      <c r="I21" s="19"/>
    </row>
    <row r="22" spans="1:9" ht="31.5" x14ac:dyDescent="0.25">
      <c r="A22" s="43" t="s">
        <v>49</v>
      </c>
      <c r="B22" s="27">
        <v>923</v>
      </c>
      <c r="C22" s="41" t="s">
        <v>7</v>
      </c>
      <c r="D22" s="42" t="s">
        <v>41</v>
      </c>
      <c r="E22" s="40">
        <v>2301280040</v>
      </c>
      <c r="F22" s="40">
        <v>240</v>
      </c>
      <c r="G22" s="71">
        <v>8147</v>
      </c>
      <c r="H22" s="19"/>
      <c r="I22" s="19"/>
    </row>
    <row r="23" spans="1:9" ht="15.75" x14ac:dyDescent="0.25">
      <c r="A23" s="43" t="s">
        <v>10</v>
      </c>
      <c r="B23" s="27">
        <v>923</v>
      </c>
      <c r="C23" s="41" t="s">
        <v>7</v>
      </c>
      <c r="D23" s="42" t="s">
        <v>41</v>
      </c>
      <c r="E23" s="40">
        <v>2301280040</v>
      </c>
      <c r="F23" s="40">
        <v>800</v>
      </c>
      <c r="G23" s="72">
        <f>G24</f>
        <v>-601</v>
      </c>
      <c r="H23" s="19"/>
      <c r="I23" s="19"/>
    </row>
    <row r="24" spans="1:9" ht="15.75" x14ac:dyDescent="0.25">
      <c r="A24" s="43" t="s">
        <v>50</v>
      </c>
      <c r="B24" s="27">
        <v>923</v>
      </c>
      <c r="C24" s="41" t="s">
        <v>7</v>
      </c>
      <c r="D24" s="42" t="s">
        <v>41</v>
      </c>
      <c r="E24" s="40">
        <v>2301280040</v>
      </c>
      <c r="F24" s="40">
        <v>850</v>
      </c>
      <c r="G24" s="72">
        <v>-601</v>
      </c>
      <c r="H24" s="19"/>
      <c r="I24" s="19"/>
    </row>
    <row r="25" spans="1:9" ht="37.5" x14ac:dyDescent="0.25">
      <c r="A25" s="52" t="s">
        <v>56</v>
      </c>
      <c r="B25" s="52">
        <v>923</v>
      </c>
      <c r="C25" s="67" t="s">
        <v>7</v>
      </c>
      <c r="D25" s="67" t="s">
        <v>12</v>
      </c>
      <c r="E25" s="52"/>
      <c r="F25" s="52"/>
      <c r="G25" s="70">
        <v>-882</v>
      </c>
      <c r="H25" s="52"/>
      <c r="I25" s="52"/>
    </row>
    <row r="26" spans="1:9" ht="15.75" x14ac:dyDescent="0.25">
      <c r="A26" s="43" t="s">
        <v>57</v>
      </c>
      <c r="B26" s="3">
        <v>923</v>
      </c>
      <c r="C26" s="41" t="s">
        <v>7</v>
      </c>
      <c r="D26" s="42" t="s">
        <v>12</v>
      </c>
      <c r="E26" s="40">
        <v>3000080060</v>
      </c>
      <c r="F26" s="40"/>
      <c r="G26" s="71">
        <v>-882</v>
      </c>
      <c r="H26" s="19"/>
      <c r="I26" s="19"/>
    </row>
    <row r="27" spans="1:9" ht="15.75" x14ac:dyDescent="0.25">
      <c r="A27" s="43" t="s">
        <v>10</v>
      </c>
      <c r="B27" s="3">
        <v>923</v>
      </c>
      <c r="C27" s="41" t="s">
        <v>7</v>
      </c>
      <c r="D27" s="42" t="s">
        <v>12</v>
      </c>
      <c r="E27" s="40">
        <v>3000080060</v>
      </c>
      <c r="F27" s="40">
        <v>800</v>
      </c>
      <c r="G27" s="71">
        <v>-882</v>
      </c>
      <c r="H27" s="19"/>
      <c r="I27" s="19"/>
    </row>
    <row r="28" spans="1:9" ht="15.75" x14ac:dyDescent="0.25">
      <c r="A28" s="43" t="s">
        <v>58</v>
      </c>
      <c r="B28" s="3">
        <v>923</v>
      </c>
      <c r="C28" s="41" t="s">
        <v>7</v>
      </c>
      <c r="D28" s="42" t="s">
        <v>12</v>
      </c>
      <c r="E28" s="40">
        <v>3000080060</v>
      </c>
      <c r="F28" s="40">
        <v>880</v>
      </c>
      <c r="G28" s="71">
        <v>-882</v>
      </c>
      <c r="H28" s="19"/>
      <c r="I28" s="19"/>
    </row>
    <row r="29" spans="1:9" ht="31.5" customHeight="1" x14ac:dyDescent="0.25">
      <c r="A29" s="51" t="s">
        <v>53</v>
      </c>
      <c r="B29" s="47">
        <v>923</v>
      </c>
      <c r="C29" s="53" t="s">
        <v>7</v>
      </c>
      <c r="D29" s="54" t="s">
        <v>13</v>
      </c>
      <c r="E29" s="55"/>
      <c r="F29" s="55"/>
      <c r="G29" s="70">
        <f>G30</f>
        <v>-2000</v>
      </c>
      <c r="H29" s="63"/>
      <c r="I29" s="63"/>
    </row>
    <row r="30" spans="1:9" ht="15.75" x14ac:dyDescent="0.25">
      <c r="A30" s="50" t="s">
        <v>52</v>
      </c>
      <c r="B30" s="27">
        <v>923</v>
      </c>
      <c r="C30" s="41" t="s">
        <v>7</v>
      </c>
      <c r="D30" s="42" t="s">
        <v>13</v>
      </c>
      <c r="E30" s="40">
        <v>3000083030</v>
      </c>
      <c r="F30" s="40"/>
      <c r="G30" s="71">
        <f>G31</f>
        <v>-2000</v>
      </c>
      <c r="H30" s="19"/>
      <c r="I30" s="19"/>
    </row>
    <row r="31" spans="1:9" ht="15.75" x14ac:dyDescent="0.25">
      <c r="A31" s="43" t="s">
        <v>10</v>
      </c>
      <c r="B31" s="3">
        <v>923</v>
      </c>
      <c r="C31" s="41" t="s">
        <v>7</v>
      </c>
      <c r="D31" s="42" t="s">
        <v>13</v>
      </c>
      <c r="E31" s="40">
        <v>3000083030</v>
      </c>
      <c r="F31" s="40">
        <v>800</v>
      </c>
      <c r="G31" s="71">
        <f>G32</f>
        <v>-2000</v>
      </c>
      <c r="H31" s="19"/>
      <c r="I31" s="19"/>
    </row>
    <row r="32" spans="1:9" ht="15.75" x14ac:dyDescent="0.25">
      <c r="A32" s="43" t="s">
        <v>51</v>
      </c>
      <c r="B32" s="3">
        <v>923</v>
      </c>
      <c r="C32" s="41" t="s">
        <v>7</v>
      </c>
      <c r="D32" s="42" t="s">
        <v>13</v>
      </c>
      <c r="E32" s="40">
        <v>3000083030</v>
      </c>
      <c r="F32" s="40">
        <v>870</v>
      </c>
      <c r="G32" s="71">
        <v>-2000</v>
      </c>
      <c r="H32" s="19"/>
      <c r="I32" s="19"/>
    </row>
    <row r="33" spans="1:9" ht="32.25" customHeight="1" x14ac:dyDescent="0.25">
      <c r="A33" s="46" t="s">
        <v>14</v>
      </c>
      <c r="B33" s="47">
        <v>923</v>
      </c>
      <c r="C33" s="48" t="s">
        <v>7</v>
      </c>
      <c r="D33" s="48" t="s">
        <v>15</v>
      </c>
      <c r="E33" s="49" t="s">
        <v>0</v>
      </c>
      <c r="F33" s="49" t="s">
        <v>0</v>
      </c>
      <c r="G33" s="70">
        <f>G42+G45+G34</f>
        <v>-12038</v>
      </c>
      <c r="H33" s="63"/>
      <c r="I33" s="63"/>
    </row>
    <row r="34" spans="1:9" ht="31.5" x14ac:dyDescent="0.25">
      <c r="A34" s="32" t="s">
        <v>28</v>
      </c>
      <c r="B34" s="27">
        <v>923</v>
      </c>
      <c r="C34" s="8" t="s">
        <v>7</v>
      </c>
      <c r="D34" s="8">
        <v>13</v>
      </c>
      <c r="E34" s="8">
        <v>2301380070</v>
      </c>
      <c r="F34" s="8"/>
      <c r="G34" s="73">
        <f>G35+G37</f>
        <v>-7199</v>
      </c>
      <c r="H34" s="8"/>
      <c r="I34" s="8"/>
    </row>
    <row r="35" spans="1:9" ht="31.5" x14ac:dyDescent="0.25">
      <c r="A35" s="7" t="s">
        <v>36</v>
      </c>
      <c r="B35" s="27">
        <v>923</v>
      </c>
      <c r="C35" s="8" t="s">
        <v>7</v>
      </c>
      <c r="D35" s="8" t="s">
        <v>15</v>
      </c>
      <c r="E35" s="8">
        <v>2301380070</v>
      </c>
      <c r="F35" s="8">
        <v>200</v>
      </c>
      <c r="G35" s="73">
        <f>G36</f>
        <v>-7199</v>
      </c>
      <c r="H35" s="8"/>
      <c r="I35" s="8"/>
    </row>
    <row r="36" spans="1:9" ht="31.5" x14ac:dyDescent="0.25">
      <c r="A36" s="7" t="s">
        <v>32</v>
      </c>
      <c r="B36" s="27">
        <v>923</v>
      </c>
      <c r="C36" s="8" t="s">
        <v>7</v>
      </c>
      <c r="D36" s="8" t="s">
        <v>15</v>
      </c>
      <c r="E36" s="8">
        <v>2301380070</v>
      </c>
      <c r="F36" s="8">
        <v>240</v>
      </c>
      <c r="G36" s="73">
        <v>-7199</v>
      </c>
      <c r="H36" s="8"/>
      <c r="I36" s="8"/>
    </row>
    <row r="37" spans="1:9" ht="15.75" hidden="1" x14ac:dyDescent="0.25">
      <c r="A37" s="21" t="s">
        <v>10</v>
      </c>
      <c r="B37" s="27">
        <v>923</v>
      </c>
      <c r="C37" s="24" t="s">
        <v>7</v>
      </c>
      <c r="D37" s="13" t="s">
        <v>15</v>
      </c>
      <c r="E37" s="38"/>
      <c r="F37" s="8">
        <v>800</v>
      </c>
      <c r="G37" s="73">
        <f>G38</f>
        <v>0</v>
      </c>
      <c r="H37" s="8"/>
      <c r="I37" s="8"/>
    </row>
    <row r="38" spans="1:9" ht="15.75" hidden="1" x14ac:dyDescent="0.25">
      <c r="A38" s="21" t="s">
        <v>31</v>
      </c>
      <c r="B38" s="27">
        <v>923</v>
      </c>
      <c r="C38" s="25" t="s">
        <v>7</v>
      </c>
      <c r="D38" s="8" t="s">
        <v>15</v>
      </c>
      <c r="E38" s="38"/>
      <c r="F38" s="8">
        <v>850</v>
      </c>
      <c r="G38" s="73"/>
      <c r="H38" s="8"/>
      <c r="I38" s="8"/>
    </row>
    <row r="39" spans="1:9" ht="31.5" hidden="1" x14ac:dyDescent="0.25">
      <c r="A39" s="33" t="s">
        <v>35</v>
      </c>
      <c r="B39" s="27">
        <v>923</v>
      </c>
      <c r="C39" s="13" t="s">
        <v>7</v>
      </c>
      <c r="D39" s="8">
        <v>13</v>
      </c>
      <c r="E39" s="8">
        <v>2301480900</v>
      </c>
      <c r="F39" s="8"/>
      <c r="G39" s="73">
        <f>G40</f>
        <v>0</v>
      </c>
      <c r="H39" s="8"/>
      <c r="I39" s="8"/>
    </row>
    <row r="40" spans="1:9" ht="31.5" hidden="1" x14ac:dyDescent="0.25">
      <c r="A40" s="7" t="s">
        <v>36</v>
      </c>
      <c r="B40" s="27">
        <v>923</v>
      </c>
      <c r="C40" s="13" t="s">
        <v>7</v>
      </c>
      <c r="D40" s="8">
        <v>13</v>
      </c>
      <c r="E40" s="8">
        <v>2301480900</v>
      </c>
      <c r="F40" s="8">
        <v>200</v>
      </c>
      <c r="G40" s="73">
        <f>G41</f>
        <v>0</v>
      </c>
      <c r="H40" s="8"/>
      <c r="I40" s="8"/>
    </row>
    <row r="41" spans="1:9" ht="31.5" hidden="1" x14ac:dyDescent="0.25">
      <c r="A41" s="7" t="s">
        <v>32</v>
      </c>
      <c r="B41" s="27">
        <v>923</v>
      </c>
      <c r="C41" s="13" t="s">
        <v>7</v>
      </c>
      <c r="D41" s="8">
        <v>13</v>
      </c>
      <c r="E41" s="8">
        <v>2301480900</v>
      </c>
      <c r="F41" s="8">
        <v>240</v>
      </c>
      <c r="G41" s="73"/>
      <c r="H41" s="8"/>
      <c r="I41" s="8"/>
    </row>
    <row r="42" spans="1:9" ht="31.5" x14ac:dyDescent="0.25">
      <c r="A42" s="32" t="s">
        <v>59</v>
      </c>
      <c r="B42" s="27">
        <v>923</v>
      </c>
      <c r="C42" s="8" t="s">
        <v>7</v>
      </c>
      <c r="D42" s="8" t="s">
        <v>15</v>
      </c>
      <c r="E42" s="20">
        <v>2301580920</v>
      </c>
      <c r="F42" s="8"/>
      <c r="G42" s="73">
        <f>G43</f>
        <v>-4839</v>
      </c>
      <c r="H42" s="8"/>
      <c r="I42" s="8"/>
    </row>
    <row r="43" spans="1:9" ht="31.5" x14ac:dyDescent="0.25">
      <c r="A43" s="7" t="s">
        <v>36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200</v>
      </c>
      <c r="G43" s="73">
        <f>G44</f>
        <v>-4839</v>
      </c>
      <c r="H43" s="8"/>
      <c r="I43" s="8"/>
    </row>
    <row r="44" spans="1:9" ht="31.5" x14ac:dyDescent="0.25">
      <c r="A44" s="7" t="s">
        <v>32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240</v>
      </c>
      <c r="G44" s="73">
        <v>-4839</v>
      </c>
      <c r="H44" s="8"/>
      <c r="I44" s="8"/>
    </row>
    <row r="45" spans="1:9" ht="15.75" hidden="1" x14ac:dyDescent="0.25">
      <c r="A45" s="32"/>
      <c r="B45" s="27"/>
      <c r="C45" s="8"/>
      <c r="D45" s="8"/>
      <c r="E45" s="20"/>
      <c r="F45" s="8"/>
      <c r="G45" s="73"/>
      <c r="H45" s="8"/>
      <c r="I45" s="8"/>
    </row>
    <row r="46" spans="1:9" ht="15.75" hidden="1" x14ac:dyDescent="0.25">
      <c r="A46" s="7"/>
      <c r="B46" s="3"/>
      <c r="C46" s="8"/>
      <c r="D46" s="8"/>
      <c r="E46" s="20"/>
      <c r="F46" s="8"/>
      <c r="G46" s="73"/>
      <c r="H46" s="8"/>
      <c r="I46" s="8"/>
    </row>
    <row r="47" spans="1:9" ht="15.75" hidden="1" x14ac:dyDescent="0.25">
      <c r="A47" s="7"/>
      <c r="B47" s="3"/>
      <c r="C47" s="8"/>
      <c r="D47" s="8"/>
      <c r="E47" s="20"/>
      <c r="F47" s="8"/>
      <c r="G47" s="73"/>
      <c r="H47" s="8"/>
      <c r="I47" s="8"/>
    </row>
    <row r="48" spans="1:9" ht="27" customHeight="1" x14ac:dyDescent="0.25">
      <c r="A48" s="9" t="s">
        <v>18</v>
      </c>
      <c r="B48" s="47">
        <v>923</v>
      </c>
      <c r="C48" s="10" t="s">
        <v>8</v>
      </c>
      <c r="D48" s="11" t="s">
        <v>0</v>
      </c>
      <c r="E48" s="11" t="s">
        <v>0</v>
      </c>
      <c r="F48" s="11" t="s">
        <v>0</v>
      </c>
      <c r="G48" s="69">
        <f>G49</f>
        <v>0</v>
      </c>
      <c r="H48" s="11"/>
      <c r="I48" s="11"/>
    </row>
    <row r="49" spans="1:9" ht="15.75" x14ac:dyDescent="0.25">
      <c r="A49" s="35" t="s">
        <v>19</v>
      </c>
      <c r="B49" s="27">
        <v>923</v>
      </c>
      <c r="C49" s="18" t="s">
        <v>8</v>
      </c>
      <c r="D49" s="18" t="s">
        <v>9</v>
      </c>
      <c r="E49" s="19" t="s">
        <v>0</v>
      </c>
      <c r="F49" s="19" t="s">
        <v>0</v>
      </c>
      <c r="G49" s="71">
        <f>G50</f>
        <v>0</v>
      </c>
      <c r="H49" s="19"/>
      <c r="I49" s="19"/>
    </row>
    <row r="50" spans="1:9" ht="31.5" x14ac:dyDescent="0.25">
      <c r="A50" s="23" t="s">
        <v>34</v>
      </c>
      <c r="B50" s="27">
        <v>923</v>
      </c>
      <c r="C50" s="8" t="s">
        <v>8</v>
      </c>
      <c r="D50" s="8" t="s">
        <v>9</v>
      </c>
      <c r="E50" s="8">
        <v>2301151180</v>
      </c>
      <c r="F50" s="12" t="s">
        <v>0</v>
      </c>
      <c r="G50" s="74">
        <f>G51+G53</f>
        <v>0</v>
      </c>
      <c r="H50" s="12"/>
      <c r="I50" s="12"/>
    </row>
    <row r="51" spans="1:9" ht="103.5" customHeight="1" x14ac:dyDescent="0.25">
      <c r="A51" s="39" t="s">
        <v>45</v>
      </c>
      <c r="B51" s="27">
        <v>923</v>
      </c>
      <c r="C51" s="13" t="s">
        <v>8</v>
      </c>
      <c r="D51" s="8" t="s">
        <v>9</v>
      </c>
      <c r="E51" s="8">
        <v>2301151180</v>
      </c>
      <c r="F51" s="8">
        <v>100</v>
      </c>
      <c r="G51" s="73">
        <f>G52</f>
        <v>444.91</v>
      </c>
      <c r="H51" s="8"/>
      <c r="I51" s="8"/>
    </row>
    <row r="52" spans="1:9" ht="37.5" x14ac:dyDescent="0.25">
      <c r="A52" s="39" t="s">
        <v>46</v>
      </c>
      <c r="B52" s="27">
        <v>923</v>
      </c>
      <c r="C52" s="13" t="s">
        <v>8</v>
      </c>
      <c r="D52" s="8" t="s">
        <v>9</v>
      </c>
      <c r="E52" s="8">
        <v>2301151180</v>
      </c>
      <c r="F52" s="8">
        <v>120</v>
      </c>
      <c r="G52" s="73">
        <v>444.91</v>
      </c>
      <c r="H52" s="8"/>
      <c r="I52" s="8"/>
    </row>
    <row r="53" spans="1:9" ht="31.5" x14ac:dyDescent="0.25">
      <c r="A53" s="7" t="s">
        <v>36</v>
      </c>
      <c r="B53" s="27">
        <v>923</v>
      </c>
      <c r="C53" s="13" t="s">
        <v>8</v>
      </c>
      <c r="D53" s="8" t="s">
        <v>9</v>
      </c>
      <c r="E53" s="8">
        <v>2301151180</v>
      </c>
      <c r="F53" s="8">
        <v>200</v>
      </c>
      <c r="G53" s="73">
        <f>G54</f>
        <v>-444.91</v>
      </c>
      <c r="H53" s="8"/>
      <c r="I53" s="8"/>
    </row>
    <row r="54" spans="1:9" ht="31.5" x14ac:dyDescent="0.25">
      <c r="A54" s="7" t="s">
        <v>32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240</v>
      </c>
      <c r="G54" s="73">
        <v>-444.91</v>
      </c>
      <c r="H54" s="8"/>
      <c r="I54" s="8"/>
    </row>
    <row r="55" spans="1:9" ht="15.75" hidden="1" x14ac:dyDescent="0.25">
      <c r="A55" s="44"/>
      <c r="B55" s="47"/>
      <c r="C55" s="15"/>
      <c r="D55" s="15"/>
      <c r="E55" s="16"/>
      <c r="F55" s="16"/>
      <c r="G55" s="75"/>
      <c r="H55" s="16"/>
      <c r="I55" s="16"/>
    </row>
    <row r="56" spans="1:9" ht="15.75" hidden="1" x14ac:dyDescent="0.25">
      <c r="A56" s="59"/>
      <c r="B56" s="60"/>
      <c r="C56" s="61"/>
      <c r="D56" s="61"/>
      <c r="E56" s="62"/>
      <c r="F56" s="62"/>
      <c r="G56" s="76"/>
      <c r="H56" s="62"/>
      <c r="I56" s="62"/>
    </row>
    <row r="57" spans="1:9" ht="15.75" hidden="1" x14ac:dyDescent="0.25">
      <c r="A57" s="32"/>
      <c r="B57" s="27"/>
      <c r="C57" s="17"/>
      <c r="D57" s="17"/>
      <c r="E57" s="8"/>
      <c r="F57" s="8"/>
      <c r="G57" s="73"/>
      <c r="H57" s="8"/>
      <c r="I57" s="8"/>
    </row>
    <row r="58" spans="1:9" ht="15.75" hidden="1" x14ac:dyDescent="0.25">
      <c r="A58" s="7"/>
      <c r="B58" s="27"/>
      <c r="C58" s="17"/>
      <c r="D58" s="17"/>
      <c r="E58" s="8"/>
      <c r="F58" s="8"/>
      <c r="G58" s="73"/>
      <c r="H58" s="8"/>
      <c r="I58" s="8"/>
    </row>
    <row r="59" spans="1:9" ht="15.75" hidden="1" x14ac:dyDescent="0.25">
      <c r="A59" s="7"/>
      <c r="B59" s="27"/>
      <c r="C59" s="17"/>
      <c r="D59" s="17"/>
      <c r="E59" s="8"/>
      <c r="F59" s="8"/>
      <c r="G59" s="73"/>
      <c r="H59" s="8"/>
      <c r="I59" s="8"/>
    </row>
    <row r="60" spans="1:9" ht="25.5" hidden="1" customHeight="1" x14ac:dyDescent="0.25">
      <c r="A60" s="14"/>
      <c r="B60" s="47"/>
      <c r="C60" s="28"/>
      <c r="D60" s="28"/>
      <c r="E60" s="28"/>
      <c r="F60" s="28"/>
      <c r="G60" s="77"/>
      <c r="H60" s="28"/>
      <c r="I60" s="28"/>
    </row>
    <row r="61" spans="1:9" ht="24.75" hidden="1" customHeight="1" x14ac:dyDescent="0.25">
      <c r="A61" s="32"/>
      <c r="B61" s="27"/>
      <c r="C61" s="17"/>
      <c r="D61" s="17"/>
      <c r="E61" s="8"/>
      <c r="F61" s="8"/>
      <c r="G61" s="73"/>
      <c r="H61" s="8"/>
      <c r="I61" s="8"/>
    </row>
    <row r="62" spans="1:9" ht="15.75" hidden="1" x14ac:dyDescent="0.25">
      <c r="A62" s="32"/>
      <c r="B62" s="27"/>
      <c r="C62" s="17"/>
      <c r="D62" s="17"/>
      <c r="E62" s="8"/>
      <c r="F62" s="8"/>
      <c r="G62" s="73"/>
      <c r="H62" s="8"/>
      <c r="I62" s="8"/>
    </row>
    <row r="63" spans="1:9" ht="15.75" hidden="1" x14ac:dyDescent="0.25">
      <c r="A63" s="7"/>
      <c r="B63" s="27"/>
      <c r="C63" s="17"/>
      <c r="D63" s="17"/>
      <c r="E63" s="8"/>
      <c r="F63" s="8"/>
      <c r="G63" s="73"/>
      <c r="H63" s="8"/>
      <c r="I63" s="8"/>
    </row>
    <row r="64" spans="1:9" ht="15.75" hidden="1" x14ac:dyDescent="0.25">
      <c r="A64" s="7"/>
      <c r="B64" s="27"/>
      <c r="C64" s="17"/>
      <c r="D64" s="17"/>
      <c r="E64" s="8"/>
      <c r="F64" s="8"/>
      <c r="G64" s="73"/>
      <c r="H64" s="8"/>
      <c r="I64" s="8"/>
    </row>
    <row r="65" spans="1:9" ht="30.75" customHeight="1" x14ac:dyDescent="0.25">
      <c r="A65" s="9" t="s">
        <v>22</v>
      </c>
      <c r="B65" s="47">
        <v>923</v>
      </c>
      <c r="C65" s="10" t="s">
        <v>11</v>
      </c>
      <c r="D65" s="11" t="s">
        <v>0</v>
      </c>
      <c r="E65" s="11" t="s">
        <v>0</v>
      </c>
      <c r="F65" s="11" t="s">
        <v>0</v>
      </c>
      <c r="G65" s="69">
        <f>G66</f>
        <v>124787</v>
      </c>
      <c r="H65" s="11"/>
      <c r="I65" s="45"/>
    </row>
    <row r="66" spans="1:9" ht="15.75" x14ac:dyDescent="0.25">
      <c r="A66" s="32" t="s">
        <v>21</v>
      </c>
      <c r="B66" s="27">
        <v>923</v>
      </c>
      <c r="C66" s="8" t="s">
        <v>11</v>
      </c>
      <c r="D66" s="17" t="s">
        <v>9</v>
      </c>
      <c r="E66" s="8"/>
      <c r="F66" s="8"/>
      <c r="G66" s="73">
        <f>G67+G73+G78</f>
        <v>124787</v>
      </c>
      <c r="H66" s="8"/>
      <c r="I66" s="8"/>
    </row>
    <row r="67" spans="1:9" ht="15.75" x14ac:dyDescent="0.25">
      <c r="A67" s="32" t="s">
        <v>39</v>
      </c>
      <c r="B67" s="27">
        <v>923</v>
      </c>
      <c r="C67" s="8" t="s">
        <v>11</v>
      </c>
      <c r="D67" s="17" t="s">
        <v>9</v>
      </c>
      <c r="E67" s="8">
        <v>2301981690</v>
      </c>
      <c r="F67" s="8"/>
      <c r="G67" s="73">
        <f>G68</f>
        <v>-3335</v>
      </c>
      <c r="H67" s="8"/>
      <c r="I67" s="8"/>
    </row>
    <row r="68" spans="1:9" ht="31.5" x14ac:dyDescent="0.25">
      <c r="A68" s="7" t="s">
        <v>36</v>
      </c>
      <c r="B68" s="27">
        <v>923</v>
      </c>
      <c r="C68" s="8" t="s">
        <v>11</v>
      </c>
      <c r="D68" s="17" t="s">
        <v>9</v>
      </c>
      <c r="E68" s="8">
        <v>2301981690</v>
      </c>
      <c r="F68" s="8">
        <v>200</v>
      </c>
      <c r="G68" s="73">
        <f>G69</f>
        <v>-3335</v>
      </c>
      <c r="H68" s="8"/>
      <c r="I68" s="8"/>
    </row>
    <row r="69" spans="1:9" ht="31.5" x14ac:dyDescent="0.25">
      <c r="A69" s="7" t="s">
        <v>32</v>
      </c>
      <c r="B69" s="27">
        <v>923</v>
      </c>
      <c r="C69" s="8" t="s">
        <v>11</v>
      </c>
      <c r="D69" s="17" t="s">
        <v>9</v>
      </c>
      <c r="E69" s="8">
        <v>2301981690</v>
      </c>
      <c r="F69" s="8">
        <v>240</v>
      </c>
      <c r="G69" s="73">
        <v>-3335</v>
      </c>
      <c r="H69" s="8"/>
      <c r="I69" s="8"/>
    </row>
    <row r="70" spans="1:9" ht="15.75" hidden="1" x14ac:dyDescent="0.25">
      <c r="A70" s="32" t="s">
        <v>25</v>
      </c>
      <c r="B70" s="27">
        <v>923</v>
      </c>
      <c r="C70" s="8" t="s">
        <v>11</v>
      </c>
      <c r="D70" s="17" t="s">
        <v>9</v>
      </c>
      <c r="E70" s="8">
        <v>2302081700</v>
      </c>
      <c r="F70" s="8"/>
      <c r="G70" s="73">
        <f>G71</f>
        <v>0</v>
      </c>
      <c r="H70" s="8"/>
      <c r="I70" s="8"/>
    </row>
    <row r="71" spans="1:9" ht="31.5" hidden="1" x14ac:dyDescent="0.25">
      <c r="A71" s="7" t="s">
        <v>36</v>
      </c>
      <c r="B71" s="27">
        <v>923</v>
      </c>
      <c r="C71" s="8" t="s">
        <v>11</v>
      </c>
      <c r="D71" s="17" t="s">
        <v>9</v>
      </c>
      <c r="E71" s="8">
        <v>2302081700</v>
      </c>
      <c r="F71" s="8">
        <v>200</v>
      </c>
      <c r="G71" s="73">
        <f>G72</f>
        <v>0</v>
      </c>
      <c r="H71" s="8"/>
      <c r="I71" s="8"/>
    </row>
    <row r="72" spans="1:9" ht="31.5" hidden="1" x14ac:dyDescent="0.25">
      <c r="A72" s="7" t="s">
        <v>32</v>
      </c>
      <c r="B72" s="27">
        <v>923</v>
      </c>
      <c r="C72" s="8" t="s">
        <v>11</v>
      </c>
      <c r="D72" s="17" t="s">
        <v>9</v>
      </c>
      <c r="E72" s="8">
        <v>2302081700</v>
      </c>
      <c r="F72" s="8">
        <v>240</v>
      </c>
      <c r="G72" s="73"/>
      <c r="H72" s="8"/>
      <c r="I72" s="8"/>
    </row>
    <row r="73" spans="1:9" ht="31.5" x14ac:dyDescent="0.25">
      <c r="A73" s="32" t="s">
        <v>26</v>
      </c>
      <c r="B73" s="27">
        <v>923</v>
      </c>
      <c r="C73" s="8" t="s">
        <v>11</v>
      </c>
      <c r="D73" s="17" t="s">
        <v>9</v>
      </c>
      <c r="E73" s="8">
        <v>2302181710</v>
      </c>
      <c r="F73" s="8"/>
      <c r="G73" s="73">
        <f>G74+G76</f>
        <v>-2948</v>
      </c>
      <c r="H73" s="8"/>
      <c r="I73" s="8"/>
    </row>
    <row r="74" spans="1:9" ht="31.5" x14ac:dyDescent="0.25">
      <c r="A74" s="7" t="s">
        <v>36</v>
      </c>
      <c r="B74" s="64">
        <v>923</v>
      </c>
      <c r="C74" s="8" t="s">
        <v>11</v>
      </c>
      <c r="D74" s="17" t="s">
        <v>9</v>
      </c>
      <c r="E74" s="8">
        <v>2302181710</v>
      </c>
      <c r="F74" s="8">
        <v>200</v>
      </c>
      <c r="G74" s="73">
        <f>G75</f>
        <v>-1976</v>
      </c>
      <c r="H74" s="8"/>
      <c r="I74" s="8"/>
    </row>
    <row r="75" spans="1:9" ht="31.5" x14ac:dyDescent="0.25">
      <c r="A75" s="7" t="s">
        <v>32</v>
      </c>
      <c r="B75" s="64">
        <v>923</v>
      </c>
      <c r="C75" s="8" t="s">
        <v>11</v>
      </c>
      <c r="D75" s="17" t="s">
        <v>9</v>
      </c>
      <c r="E75" s="8">
        <v>2302181710</v>
      </c>
      <c r="F75" s="8">
        <v>240</v>
      </c>
      <c r="G75" s="73">
        <v>-1976</v>
      </c>
      <c r="H75" s="8"/>
      <c r="I75" s="8"/>
    </row>
    <row r="76" spans="1:9" ht="15.75" x14ac:dyDescent="0.25">
      <c r="A76" s="43" t="s">
        <v>10</v>
      </c>
      <c r="B76" s="64">
        <v>923</v>
      </c>
      <c r="C76" s="8" t="s">
        <v>11</v>
      </c>
      <c r="D76" s="17" t="s">
        <v>9</v>
      </c>
      <c r="E76" s="8">
        <v>2302181710</v>
      </c>
      <c r="F76" s="8">
        <v>800</v>
      </c>
      <c r="G76" s="73">
        <f>G77</f>
        <v>-972</v>
      </c>
      <c r="H76" s="8"/>
      <c r="I76" s="8"/>
    </row>
    <row r="77" spans="1:9" ht="15.75" x14ac:dyDescent="0.25">
      <c r="A77" s="43" t="s">
        <v>50</v>
      </c>
      <c r="B77" s="64">
        <v>923</v>
      </c>
      <c r="C77" s="8" t="s">
        <v>11</v>
      </c>
      <c r="D77" s="17" t="s">
        <v>9</v>
      </c>
      <c r="E77" s="8">
        <v>2302181710</v>
      </c>
      <c r="F77" s="8">
        <v>850</v>
      </c>
      <c r="G77" s="73">
        <v>-972</v>
      </c>
      <c r="H77" s="8"/>
      <c r="I77" s="8"/>
    </row>
    <row r="78" spans="1:9" ht="47.25" x14ac:dyDescent="0.25">
      <c r="A78" s="32" t="s">
        <v>68</v>
      </c>
      <c r="B78" s="64">
        <v>923</v>
      </c>
      <c r="C78" s="8" t="s">
        <v>11</v>
      </c>
      <c r="D78" s="17" t="s">
        <v>9</v>
      </c>
      <c r="E78" s="8" t="s">
        <v>67</v>
      </c>
      <c r="F78" s="8"/>
      <c r="G78" s="73">
        <f>G79</f>
        <v>131070</v>
      </c>
      <c r="H78" s="8"/>
      <c r="I78" s="8"/>
    </row>
    <row r="79" spans="1:9" ht="31.5" x14ac:dyDescent="0.25">
      <c r="A79" s="7" t="s">
        <v>36</v>
      </c>
      <c r="B79" s="64">
        <v>923</v>
      </c>
      <c r="C79" s="8" t="s">
        <v>11</v>
      </c>
      <c r="D79" s="17" t="s">
        <v>9</v>
      </c>
      <c r="E79" s="8" t="s">
        <v>67</v>
      </c>
      <c r="F79" s="8">
        <v>200</v>
      </c>
      <c r="G79" s="73">
        <f>G80</f>
        <v>131070</v>
      </c>
      <c r="H79" s="8"/>
      <c r="I79" s="8"/>
    </row>
    <row r="80" spans="1:9" ht="31.5" x14ac:dyDescent="0.25">
      <c r="A80" s="7" t="s">
        <v>32</v>
      </c>
      <c r="B80" s="64">
        <v>923</v>
      </c>
      <c r="C80" s="8" t="s">
        <v>11</v>
      </c>
      <c r="D80" s="17" t="s">
        <v>9</v>
      </c>
      <c r="E80" s="8" t="s">
        <v>67</v>
      </c>
      <c r="F80" s="8">
        <v>240</v>
      </c>
      <c r="G80" s="73">
        <v>131070</v>
      </c>
      <c r="H80" s="8"/>
      <c r="I80" s="8"/>
    </row>
    <row r="81" spans="1:9" ht="25.5" customHeight="1" x14ac:dyDescent="0.25">
      <c r="A81" s="56" t="s">
        <v>23</v>
      </c>
      <c r="B81" s="47">
        <v>923</v>
      </c>
      <c r="C81" s="30" t="s">
        <v>20</v>
      </c>
      <c r="D81" s="31" t="s">
        <v>0</v>
      </c>
      <c r="E81" s="31" t="s">
        <v>0</v>
      </c>
      <c r="F81" s="31" t="s">
        <v>0</v>
      </c>
      <c r="G81" s="78">
        <f>G82</f>
        <v>-4</v>
      </c>
      <c r="H81" s="31"/>
      <c r="I81" s="31"/>
    </row>
    <row r="82" spans="1:9" ht="15.75" x14ac:dyDescent="0.25">
      <c r="A82" s="57" t="s">
        <v>24</v>
      </c>
      <c r="B82" s="27">
        <v>923</v>
      </c>
      <c r="C82" s="18" t="s">
        <v>20</v>
      </c>
      <c r="D82" s="18" t="s">
        <v>7</v>
      </c>
      <c r="E82" s="19" t="s">
        <v>0</v>
      </c>
      <c r="F82" s="19" t="s">
        <v>0</v>
      </c>
      <c r="G82" s="71">
        <f>G83</f>
        <v>-4</v>
      </c>
      <c r="H82" s="19"/>
      <c r="I82" s="19"/>
    </row>
    <row r="83" spans="1:9" ht="31.5" x14ac:dyDescent="0.25">
      <c r="A83" s="58" t="s">
        <v>40</v>
      </c>
      <c r="B83" s="27">
        <v>923</v>
      </c>
      <c r="C83" s="8" t="s">
        <v>20</v>
      </c>
      <c r="D83" s="8" t="s">
        <v>7</v>
      </c>
      <c r="E83" s="8">
        <v>2301781450</v>
      </c>
      <c r="F83" s="12" t="s">
        <v>0</v>
      </c>
      <c r="G83" s="74">
        <f>G84</f>
        <v>-4</v>
      </c>
      <c r="H83" s="12"/>
      <c r="I83" s="12"/>
    </row>
    <row r="84" spans="1:9" ht="15.75" x14ac:dyDescent="0.25">
      <c r="A84" s="22" t="s">
        <v>16</v>
      </c>
      <c r="B84" s="27">
        <v>923</v>
      </c>
      <c r="C84" s="8" t="s">
        <v>20</v>
      </c>
      <c r="D84" s="8" t="s">
        <v>7</v>
      </c>
      <c r="E84" s="8">
        <v>2301781450</v>
      </c>
      <c r="F84" s="8" t="s">
        <v>17</v>
      </c>
      <c r="G84" s="73">
        <f>G85</f>
        <v>-4</v>
      </c>
      <c r="H84" s="8"/>
      <c r="I84" s="8"/>
    </row>
    <row r="85" spans="1:9" ht="31.5" x14ac:dyDescent="0.25">
      <c r="A85" s="7" t="s">
        <v>33</v>
      </c>
      <c r="B85" s="27">
        <v>923</v>
      </c>
      <c r="C85" s="8" t="s">
        <v>20</v>
      </c>
      <c r="D85" s="8" t="s">
        <v>7</v>
      </c>
      <c r="E85" s="8">
        <v>2301781450</v>
      </c>
      <c r="F85" s="8">
        <v>320</v>
      </c>
      <c r="G85" s="73">
        <v>-4</v>
      </c>
      <c r="H85" s="8"/>
      <c r="I85" s="8"/>
    </row>
    <row r="86" spans="1:9" ht="23.25" hidden="1" customHeight="1" x14ac:dyDescent="0.25">
      <c r="A86" s="9"/>
      <c r="B86" s="47"/>
      <c r="C86" s="10"/>
      <c r="D86" s="11"/>
      <c r="E86" s="11"/>
      <c r="F86" s="11"/>
      <c r="G86" s="69"/>
      <c r="H86" s="11"/>
      <c r="I86" s="11"/>
    </row>
    <row r="87" spans="1:9" ht="15.75" hidden="1" x14ac:dyDescent="0.25">
      <c r="A87" s="29"/>
      <c r="B87" s="3"/>
      <c r="C87" s="18"/>
      <c r="D87" s="18"/>
      <c r="E87" s="19"/>
      <c r="F87" s="19"/>
      <c r="G87" s="71"/>
      <c r="H87" s="19"/>
      <c r="I87" s="19"/>
    </row>
    <row r="88" spans="1:9" ht="15.75" hidden="1" x14ac:dyDescent="0.25">
      <c r="A88" s="29"/>
      <c r="B88" s="3"/>
      <c r="C88" s="8"/>
      <c r="D88" s="8"/>
      <c r="E88" s="8"/>
      <c r="F88" s="12"/>
      <c r="G88" s="74"/>
      <c r="H88" s="12"/>
      <c r="I88" s="12"/>
    </row>
    <row r="89" spans="1:9" ht="15.75" hidden="1" x14ac:dyDescent="0.25">
      <c r="A89" s="29"/>
      <c r="B89" s="3"/>
      <c r="C89" s="8"/>
      <c r="D89" s="8"/>
      <c r="E89" s="8"/>
      <c r="F89" s="8"/>
      <c r="G89" s="73"/>
      <c r="H89" s="8"/>
      <c r="I89" s="8"/>
    </row>
    <row r="90" spans="1:9" ht="15.75" hidden="1" x14ac:dyDescent="0.25">
      <c r="A90" s="7"/>
      <c r="B90" s="27"/>
      <c r="C90" s="8"/>
      <c r="D90" s="8"/>
      <c r="E90" s="8"/>
      <c r="F90" s="8"/>
      <c r="G90" s="73"/>
      <c r="H90" s="8"/>
      <c r="I90" s="8"/>
    </row>
    <row r="91" spans="1:9" ht="30.75" customHeight="1" x14ac:dyDescent="0.25">
      <c r="A91" s="82" t="s">
        <v>30</v>
      </c>
      <c r="B91" s="82"/>
      <c r="C91" s="82"/>
      <c r="D91" s="82"/>
      <c r="E91" s="82"/>
      <c r="F91" s="82"/>
      <c r="G91" s="79">
        <f>G12+G48+G55+G65+G81+G86+G60</f>
        <v>148491</v>
      </c>
      <c r="H91" s="26"/>
      <c r="I91" s="26"/>
    </row>
  </sheetData>
  <mergeCells count="9">
    <mergeCell ref="C2:I2"/>
    <mergeCell ref="E1:I1"/>
    <mergeCell ref="A91:F91"/>
    <mergeCell ref="G8:I8"/>
    <mergeCell ref="A7:I7"/>
    <mergeCell ref="C4:I4"/>
    <mergeCell ref="C3:I3"/>
    <mergeCell ref="C5:I5"/>
    <mergeCell ref="C6:I6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2020-01-27T14:21:03Z</dcterms:modified>
</cp:coreProperties>
</file>