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calcPr calcId="162913"/>
</workbook>
</file>

<file path=xl/calcChain.xml><?xml version="1.0" encoding="utf-8"?>
<calcChain xmlns="http://schemas.openxmlformats.org/spreadsheetml/2006/main">
  <c r="G22" i="1" l="1"/>
  <c r="G21" i="1" s="1"/>
  <c r="G38" i="1"/>
  <c r="G37" i="1" s="1"/>
  <c r="G33" i="1"/>
  <c r="G32" i="1" s="1"/>
  <c r="G25" i="1"/>
  <c r="G24" i="1" s="1"/>
  <c r="G11" i="1"/>
  <c r="G13" i="1"/>
  <c r="G12" i="1" s="1"/>
  <c r="G17" i="1" l="1"/>
  <c r="G16" i="1" s="1"/>
  <c r="G10" i="1" s="1"/>
</calcChain>
</file>

<file path=xl/sharedStrings.xml><?xml version="1.0" encoding="utf-8"?>
<sst xmlns="http://schemas.openxmlformats.org/spreadsheetml/2006/main" count="193" uniqueCount="65">
  <si>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</si>
  <si>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</si>
  <si>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</si>
  <si>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</si>
  <si>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</si>
  <si>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</si>
  <si>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</si>
  <si>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</si>
  <si>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2023 год</t>
  </si>
  <si>
    <t>2024 год</t>
  </si>
  <si>
    <t>2025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</si>
  <si>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</si>
  <si>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</si>
  <si>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</si>
  <si>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</si>
  <si>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</si>
  <si>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</si>
  <si>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</si>
  <si>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</si>
  <si>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</si>
  <si>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МОРАЧЕВСКАЯ СЕЛЬСКАЯ АДМИНИСТРАЦИЯ ЖИРЯТИНСКОГО РАЙОНА БРЯНСКОЙ ОБЛАСТИ</t>
  </si>
  <si>
    <t>923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</si>
  <si>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</si>
  <si>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</si>
  <si>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</si>
  <si>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</si>
  <si>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</si>
  <si>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23 4 12 80040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</si>
  <si>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</si>
  <si>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</si>
  <si>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</si>
  <si>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</si>
  <si>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03</t>
  </si>
  <si>
    <t>Национальная экономика</t>
  </si>
  <si>
    <t>Дорожное хозяйство (дорожные фонды)</t>
  </si>
  <si>
    <t>09</t>
  </si>
  <si>
    <t>Развитие и совершенствование сети автомобильных дорог местного значения</t>
  </si>
  <si>
    <t>23 4 18 81600</t>
  </si>
  <si>
    <t>Жилищно-коммунальное хозяйство</t>
  </si>
  <si>
    <t>05</t>
  </si>
  <si>
    <t>Благоустройство</t>
  </si>
  <si>
    <t>Организация и обеспечение освещения улиц</t>
  </si>
  <si>
    <t>23 4 19 81690</t>
  </si>
  <si>
    <t>Организация и содержание мест захоронения (кладбищ)</t>
  </si>
  <si>
    <t>23 4 21 81710</t>
  </si>
  <si>
    <t>ИТОГО:</t>
  </si>
  <si>
    <t>Обеспечение сохранности автомобильных дорог местного значения  и условий безопасности движения по ним</t>
  </si>
  <si>
    <t>23 4 18 S6170</t>
  </si>
  <si>
    <t>23 4 24 82360</t>
  </si>
  <si>
    <t>23 4 23 82360</t>
  </si>
  <si>
    <t>Мероприятия по работе с семьей, детьми и молодежью</t>
  </si>
  <si>
    <t>Мероприятия по развитию физической культуры и спорта</t>
  </si>
  <si>
    <t>23 4 23 82300</t>
  </si>
  <si>
    <t>Изменение ведомственной структуры расходов бюджета Морачевского сельского поселения Жирятинского муниципального района Брянской области на 2023 год и на плановый период 2024 и 2025 годов</t>
  </si>
  <si>
    <t>Приложение 4.1</t>
  </si>
  <si>
    <t>ПРИЛОЖЕНИЕ 3</t>
  </si>
  <si>
    <t xml:space="preserve">к решению  Морачевского  сельского Совета народных депутатов   от 14 декабря 2022 года № 4-107  «О бюджете Морачевского сельского поселения Жирятинского муниципального района Брянской области на 2023 год  и  на плановый период 2024 и 2025 годов»
</t>
  </si>
  <si>
    <t>07</t>
  </si>
  <si>
    <t>Образование</t>
  </si>
  <si>
    <t>Молодежная политика</t>
  </si>
  <si>
    <t>Физическа культура и спорт</t>
  </si>
  <si>
    <t>11</t>
  </si>
  <si>
    <t>Массовый спорт</t>
  </si>
  <si>
    <t>02</t>
  </si>
  <si>
    <t xml:space="preserve">к решению  Морачевского  сельского Совета народных депутатов   от 03 марта 2023 года № 4-114  «О внесении изменений и дополнений в решение Морачевского сельского Совета народных депутатов от 14 декабря 2022 года № 4-107 "О бюджете Морачевского сельского поселения Жирятинского муниципального района Брянской области на 2023 год  и  на плановый период 2024 и 2025 годов»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</si>
</sst>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32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5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view="pageBreakPreview" topLeftCell="A34" zoomScale="90" zoomScaleNormal="100" zoomScaleSheetLayoutView="90" workbookViewId="0">
      <selection activeCell="L2" sqref="L2"/>
    </sheetView>
  </sheetViews>
  <sheetFormatPr defaultRowHeight="12.75" x14ac:dyDescent="0.2"/>
  <cols>
    <col min="1" max="1" width="45.83203125" customWidth="1"/>
    <col min="2" max="2" width="8.83203125" customWidth="1"/>
    <col min="3" max="3" width="6.1640625" customWidth="1"/>
    <col min="4" max="4" width="6.33203125" customWidth="1"/>
    <col min="5" max="5" width="20" customWidth="1"/>
    <col min="6" max="6" width="9" customWidth="1"/>
    <col min="7" max="7" width="22.83203125" customWidth="1"/>
    <col min="8" max="8" width="23.5" customWidth="1"/>
    <col min="9" max="9" width="23.33203125" customWidth="1"/>
  </cols>
  <sheetData>
    <row r="1" spans="1:9" x14ac:dyDescent="0.2">
      <c r="I1" s="9" t="s">
        <v>55</v>
      </c>
    </row>
    <row r="2" spans="1:9" ht="85.5" customHeight="1" x14ac:dyDescent="0.2">
      <c r="G2" s="28" t="s">
        <v>64</v>
      </c>
      <c r="H2" s="29"/>
      <c r="I2" s="29"/>
    </row>
    <row r="3" spans="1:9" ht="19.5" customHeight="1" x14ac:dyDescent="0.2">
      <c r="G3" s="30" t="s">
        <v>54</v>
      </c>
      <c r="H3" s="31"/>
      <c r="I3" s="31"/>
    </row>
    <row r="4" spans="1:9" ht="56.25" customHeight="1" x14ac:dyDescent="0.2">
      <c r="G4" s="28" t="s">
        <v>56</v>
      </c>
      <c r="H4" s="29"/>
      <c r="I4" s="29"/>
    </row>
    <row r="5" spans="1:9" ht="0.75" customHeight="1" x14ac:dyDescent="0.2">
      <c r="G5" s="28"/>
      <c r="H5" s="29"/>
      <c r="I5" s="29"/>
    </row>
    <row r="6" spans="1:9" ht="45.75" customHeight="1" x14ac:dyDescent="0.2">
      <c r="A6" s="25" t="s">
        <v>53</v>
      </c>
      <c r="B6" s="25"/>
      <c r="C6" s="25"/>
      <c r="D6" s="25"/>
      <c r="E6" s="25"/>
      <c r="F6" s="25"/>
      <c r="G6" s="25"/>
      <c r="H6" s="25"/>
      <c r="I6" s="25"/>
    </row>
    <row r="7" spans="1:9" ht="15" customHeight="1" x14ac:dyDescent="0.2">
      <c r="A7" s="26" t="s">
        <v>1</v>
      </c>
      <c r="B7" s="26"/>
      <c r="C7" s="26"/>
      <c r="D7" s="26"/>
      <c r="E7" s="26"/>
      <c r="F7" s="26"/>
      <c r="G7" s="26"/>
      <c r="H7" s="26"/>
      <c r="I7" s="26"/>
    </row>
    <row r="8" spans="1:9" ht="28.15" customHeight="1" x14ac:dyDescent="0.2">
      <c r="A8" s="1" t="s">
        <v>2</v>
      </c>
      <c r="B8" s="1" t="s">
        <v>3</v>
      </c>
      <c r="C8" s="1" t="s">
        <v>4</v>
      </c>
      <c r="D8" s="1" t="s">
        <v>5</v>
      </c>
      <c r="E8" s="1" t="s">
        <v>6</v>
      </c>
      <c r="F8" s="1" t="s">
        <v>7</v>
      </c>
      <c r="G8" s="1" t="s">
        <v>8</v>
      </c>
      <c r="H8" s="1" t="s">
        <v>9</v>
      </c>
      <c r="I8" s="1" t="s">
        <v>10</v>
      </c>
    </row>
    <row r="9" spans="1:9" ht="14.45" customHeight="1" x14ac:dyDescent="0.2">
      <c r="A9" s="1" t="s">
        <v>11</v>
      </c>
      <c r="B9" s="1" t="s">
        <v>12</v>
      </c>
      <c r="C9" s="1" t="s">
        <v>13</v>
      </c>
      <c r="D9" s="1" t="s">
        <v>14</v>
      </c>
      <c r="E9" s="1" t="s">
        <v>15</v>
      </c>
      <c r="F9" s="1" t="s">
        <v>16</v>
      </c>
      <c r="G9" s="1" t="s">
        <v>17</v>
      </c>
      <c r="H9" s="1" t="s">
        <v>18</v>
      </c>
      <c r="I9" s="1" t="s">
        <v>19</v>
      </c>
    </row>
    <row r="10" spans="1:9" ht="40.5" customHeight="1" x14ac:dyDescent="0.2">
      <c r="A10" s="10" t="s">
        <v>20</v>
      </c>
      <c r="B10" s="2" t="s">
        <v>21</v>
      </c>
      <c r="C10" s="2" t="s">
        <v>0</v>
      </c>
      <c r="D10" s="2" t="s">
        <v>0</v>
      </c>
      <c r="E10" s="3" t="s">
        <v>0</v>
      </c>
      <c r="F10" s="3" t="s">
        <v>0</v>
      </c>
      <c r="G10" s="16">
        <f>G11+G16+G24+G32+G37</f>
        <v>697132.6</v>
      </c>
      <c r="H10" s="4"/>
      <c r="I10" s="4"/>
    </row>
    <row r="11" spans="1:9" ht="22.5" customHeight="1" x14ac:dyDescent="0.2">
      <c r="A11" s="21" t="s">
        <v>22</v>
      </c>
      <c r="B11" s="2" t="s">
        <v>21</v>
      </c>
      <c r="C11" s="2" t="s">
        <v>23</v>
      </c>
      <c r="D11" s="2" t="s">
        <v>0</v>
      </c>
      <c r="E11" s="2" t="s">
        <v>0</v>
      </c>
      <c r="F11" s="2" t="s">
        <v>0</v>
      </c>
      <c r="G11" s="4">
        <f>G13</f>
        <v>79400</v>
      </c>
      <c r="H11" s="6"/>
      <c r="I11" s="6"/>
    </row>
    <row r="12" spans="1:9" ht="96.6" customHeight="1" x14ac:dyDescent="0.2">
      <c r="A12" s="5" t="s">
        <v>24</v>
      </c>
      <c r="B12" s="1" t="s">
        <v>21</v>
      </c>
      <c r="C12" s="1" t="s">
        <v>23</v>
      </c>
      <c r="D12" s="1" t="s">
        <v>25</v>
      </c>
      <c r="E12" s="1" t="s">
        <v>0</v>
      </c>
      <c r="F12" s="1" t="s">
        <v>0</v>
      </c>
      <c r="G12" s="6">
        <f>G13</f>
        <v>79400</v>
      </c>
      <c r="H12" s="6"/>
      <c r="I12" s="6"/>
    </row>
    <row r="13" spans="1:9" ht="48.95" customHeight="1" x14ac:dyDescent="0.2">
      <c r="A13" s="7" t="s">
        <v>26</v>
      </c>
      <c r="B13" s="1" t="s">
        <v>21</v>
      </c>
      <c r="C13" s="1" t="s">
        <v>23</v>
      </c>
      <c r="D13" s="1" t="s">
        <v>25</v>
      </c>
      <c r="E13" s="1" t="s">
        <v>27</v>
      </c>
      <c r="F13" s="8" t="s">
        <v>0</v>
      </c>
      <c r="G13" s="6">
        <f>G14</f>
        <v>79400</v>
      </c>
      <c r="H13" s="6"/>
      <c r="I13" s="6"/>
    </row>
    <row r="14" spans="1:9" ht="48.95" customHeight="1" x14ac:dyDescent="0.2">
      <c r="A14" s="7" t="s">
        <v>28</v>
      </c>
      <c r="B14" s="1" t="s">
        <v>21</v>
      </c>
      <c r="C14" s="1" t="s">
        <v>23</v>
      </c>
      <c r="D14" s="1" t="s">
        <v>25</v>
      </c>
      <c r="E14" s="1" t="s">
        <v>27</v>
      </c>
      <c r="F14" s="1" t="s">
        <v>29</v>
      </c>
      <c r="G14" s="6">
        <v>79400</v>
      </c>
      <c r="H14" s="6"/>
      <c r="I14" s="6"/>
    </row>
    <row r="15" spans="1:9" ht="48.95" customHeight="1" x14ac:dyDescent="0.2">
      <c r="A15" s="7" t="s">
        <v>30</v>
      </c>
      <c r="B15" s="1" t="s">
        <v>21</v>
      </c>
      <c r="C15" s="1" t="s">
        <v>23</v>
      </c>
      <c r="D15" s="1" t="s">
        <v>25</v>
      </c>
      <c r="E15" s="1" t="s">
        <v>27</v>
      </c>
      <c r="F15" s="1" t="s">
        <v>31</v>
      </c>
      <c r="G15" s="6">
        <v>79400</v>
      </c>
      <c r="H15" s="6"/>
      <c r="I15" s="6"/>
    </row>
    <row r="16" spans="1:9" ht="31.5" customHeight="1" x14ac:dyDescent="0.2">
      <c r="A16" s="21" t="s">
        <v>33</v>
      </c>
      <c r="B16" s="2" t="s">
        <v>21</v>
      </c>
      <c r="C16" s="2" t="s">
        <v>25</v>
      </c>
      <c r="D16" s="2" t="s">
        <v>0</v>
      </c>
      <c r="E16" s="2" t="s">
        <v>0</v>
      </c>
      <c r="F16" s="2" t="s">
        <v>0</v>
      </c>
      <c r="G16" s="4">
        <f>G17</f>
        <v>605732.6</v>
      </c>
      <c r="H16" s="6"/>
      <c r="I16" s="6"/>
    </row>
    <row r="17" spans="1:9" ht="24" customHeight="1" x14ac:dyDescent="0.2">
      <c r="A17" s="5" t="s">
        <v>34</v>
      </c>
      <c r="B17" s="1" t="s">
        <v>21</v>
      </c>
      <c r="C17" s="1" t="s">
        <v>25</v>
      </c>
      <c r="D17" s="1" t="s">
        <v>35</v>
      </c>
      <c r="E17" s="1" t="s">
        <v>0</v>
      </c>
      <c r="F17" s="1" t="s">
        <v>0</v>
      </c>
      <c r="G17" s="6">
        <f>G18+G21</f>
        <v>605732.6</v>
      </c>
      <c r="H17" s="6"/>
      <c r="I17" s="6"/>
    </row>
    <row r="18" spans="1:9" ht="48.95" customHeight="1" x14ac:dyDescent="0.2">
      <c r="A18" s="11" t="s">
        <v>36</v>
      </c>
      <c r="B18" s="12" t="s">
        <v>21</v>
      </c>
      <c r="C18" s="12" t="s">
        <v>25</v>
      </c>
      <c r="D18" s="12" t="s">
        <v>35</v>
      </c>
      <c r="E18" s="12" t="s">
        <v>37</v>
      </c>
      <c r="F18" s="13" t="s">
        <v>0</v>
      </c>
      <c r="G18" s="14">
        <v>343187.88</v>
      </c>
      <c r="H18" s="14"/>
      <c r="I18" s="14"/>
    </row>
    <row r="19" spans="1:9" ht="48.95" customHeight="1" x14ac:dyDescent="0.2">
      <c r="A19" s="11" t="s">
        <v>28</v>
      </c>
      <c r="B19" s="12" t="s">
        <v>21</v>
      </c>
      <c r="C19" s="12" t="s">
        <v>25</v>
      </c>
      <c r="D19" s="12" t="s">
        <v>35</v>
      </c>
      <c r="E19" s="12" t="s">
        <v>37</v>
      </c>
      <c r="F19" s="12" t="s">
        <v>29</v>
      </c>
      <c r="G19" s="14">
        <v>343187.88</v>
      </c>
      <c r="H19" s="14"/>
      <c r="I19" s="14"/>
    </row>
    <row r="20" spans="1:9" ht="48.95" customHeight="1" x14ac:dyDescent="0.2">
      <c r="A20" s="11" t="s">
        <v>30</v>
      </c>
      <c r="B20" s="12" t="s">
        <v>21</v>
      </c>
      <c r="C20" s="12" t="s">
        <v>25</v>
      </c>
      <c r="D20" s="12" t="s">
        <v>35</v>
      </c>
      <c r="E20" s="12" t="s">
        <v>37</v>
      </c>
      <c r="F20" s="12" t="s">
        <v>31</v>
      </c>
      <c r="G20" s="14">
        <v>343187.88</v>
      </c>
      <c r="H20" s="14"/>
      <c r="I20" s="14"/>
    </row>
    <row r="21" spans="1:9" ht="66.75" customHeight="1" x14ac:dyDescent="0.2">
      <c r="A21" s="11" t="s">
        <v>46</v>
      </c>
      <c r="B21" s="12" t="s">
        <v>21</v>
      </c>
      <c r="C21" s="12" t="s">
        <v>25</v>
      </c>
      <c r="D21" s="12" t="s">
        <v>35</v>
      </c>
      <c r="E21" s="12" t="s">
        <v>47</v>
      </c>
      <c r="F21" s="13" t="s">
        <v>0</v>
      </c>
      <c r="G21" s="14">
        <f>G22</f>
        <v>262544.71999999997</v>
      </c>
      <c r="H21" s="14"/>
      <c r="I21" s="14"/>
    </row>
    <row r="22" spans="1:9" ht="48.95" customHeight="1" x14ac:dyDescent="0.2">
      <c r="A22" s="11" t="s">
        <v>28</v>
      </c>
      <c r="B22" s="12" t="s">
        <v>21</v>
      </c>
      <c r="C22" s="12" t="s">
        <v>25</v>
      </c>
      <c r="D22" s="12" t="s">
        <v>35</v>
      </c>
      <c r="E22" s="12" t="s">
        <v>47</v>
      </c>
      <c r="F22" s="12" t="s">
        <v>29</v>
      </c>
      <c r="G22" s="14">
        <f>G23</f>
        <v>262544.71999999997</v>
      </c>
      <c r="H22" s="14"/>
      <c r="I22" s="14"/>
    </row>
    <row r="23" spans="1:9" ht="48.95" customHeight="1" x14ac:dyDescent="0.2">
      <c r="A23" s="11" t="s">
        <v>30</v>
      </c>
      <c r="B23" s="12" t="s">
        <v>21</v>
      </c>
      <c r="C23" s="12" t="s">
        <v>25</v>
      </c>
      <c r="D23" s="12" t="s">
        <v>35</v>
      </c>
      <c r="E23" s="12" t="s">
        <v>47</v>
      </c>
      <c r="F23" s="12" t="s">
        <v>31</v>
      </c>
      <c r="G23" s="14">
        <v>262544.71999999997</v>
      </c>
      <c r="H23" s="14"/>
      <c r="I23" s="14"/>
    </row>
    <row r="24" spans="1:9" ht="22.5" customHeight="1" x14ac:dyDescent="0.2">
      <c r="A24" s="17" t="s">
        <v>38</v>
      </c>
      <c r="B24" s="18" t="s">
        <v>21</v>
      </c>
      <c r="C24" s="18" t="s">
        <v>39</v>
      </c>
      <c r="D24" s="18" t="s">
        <v>0</v>
      </c>
      <c r="E24" s="18" t="s">
        <v>0</v>
      </c>
      <c r="F24" s="18" t="s">
        <v>0</v>
      </c>
      <c r="G24" s="16">
        <f>G25</f>
        <v>10000</v>
      </c>
      <c r="H24" s="16"/>
      <c r="I24" s="14"/>
    </row>
    <row r="25" spans="1:9" ht="21.75" customHeight="1" x14ac:dyDescent="0.2">
      <c r="A25" s="15" t="s">
        <v>40</v>
      </c>
      <c r="B25" s="12" t="s">
        <v>21</v>
      </c>
      <c r="C25" s="12" t="s">
        <v>39</v>
      </c>
      <c r="D25" s="12" t="s">
        <v>32</v>
      </c>
      <c r="E25" s="12" t="s">
        <v>0</v>
      </c>
      <c r="F25" s="12" t="s">
        <v>0</v>
      </c>
      <c r="G25" s="14">
        <f>G26+G29</f>
        <v>10000</v>
      </c>
      <c r="H25" s="14"/>
      <c r="I25" s="14"/>
    </row>
    <row r="26" spans="1:9" ht="32.25" customHeight="1" x14ac:dyDescent="0.2">
      <c r="A26" s="11" t="s">
        <v>41</v>
      </c>
      <c r="B26" s="12" t="s">
        <v>21</v>
      </c>
      <c r="C26" s="12" t="s">
        <v>39</v>
      </c>
      <c r="D26" s="12" t="s">
        <v>32</v>
      </c>
      <c r="E26" s="12" t="s">
        <v>42</v>
      </c>
      <c r="F26" s="13" t="s">
        <v>0</v>
      </c>
      <c r="G26" s="14">
        <v>5000</v>
      </c>
      <c r="H26" s="14"/>
      <c r="I26" s="14"/>
    </row>
    <row r="27" spans="1:9" ht="48.95" customHeight="1" x14ac:dyDescent="0.2">
      <c r="A27" s="11" t="s">
        <v>28</v>
      </c>
      <c r="B27" s="12" t="s">
        <v>21</v>
      </c>
      <c r="C27" s="12" t="s">
        <v>39</v>
      </c>
      <c r="D27" s="12" t="s">
        <v>32</v>
      </c>
      <c r="E27" s="12" t="s">
        <v>42</v>
      </c>
      <c r="F27" s="12" t="s">
        <v>29</v>
      </c>
      <c r="G27" s="14">
        <v>5000</v>
      </c>
      <c r="H27" s="14"/>
      <c r="I27" s="14"/>
    </row>
    <row r="28" spans="1:9" ht="48.95" customHeight="1" x14ac:dyDescent="0.2">
      <c r="A28" s="11" t="s">
        <v>30</v>
      </c>
      <c r="B28" s="12" t="s">
        <v>21</v>
      </c>
      <c r="C28" s="12" t="s">
        <v>39</v>
      </c>
      <c r="D28" s="12" t="s">
        <v>32</v>
      </c>
      <c r="E28" s="12" t="s">
        <v>42</v>
      </c>
      <c r="F28" s="12" t="s">
        <v>31</v>
      </c>
      <c r="G28" s="14">
        <v>5000</v>
      </c>
      <c r="H28" s="14"/>
      <c r="I28" s="14"/>
    </row>
    <row r="29" spans="1:9" ht="32.25" customHeight="1" x14ac:dyDescent="0.2">
      <c r="A29" s="11" t="s">
        <v>43</v>
      </c>
      <c r="B29" s="12" t="s">
        <v>21</v>
      </c>
      <c r="C29" s="12" t="s">
        <v>39</v>
      </c>
      <c r="D29" s="12" t="s">
        <v>32</v>
      </c>
      <c r="E29" s="12" t="s">
        <v>44</v>
      </c>
      <c r="F29" s="13" t="s">
        <v>0</v>
      </c>
      <c r="G29" s="14">
        <v>5000</v>
      </c>
      <c r="H29" s="14"/>
      <c r="I29" s="14"/>
    </row>
    <row r="30" spans="1:9" ht="48.95" customHeight="1" x14ac:dyDescent="0.2">
      <c r="A30" s="11" t="s">
        <v>28</v>
      </c>
      <c r="B30" s="12" t="s">
        <v>21</v>
      </c>
      <c r="C30" s="12" t="s">
        <v>39</v>
      </c>
      <c r="D30" s="12" t="s">
        <v>32</v>
      </c>
      <c r="E30" s="12" t="s">
        <v>44</v>
      </c>
      <c r="F30" s="12" t="s">
        <v>29</v>
      </c>
      <c r="G30" s="14">
        <v>5000</v>
      </c>
      <c r="H30" s="14"/>
      <c r="I30" s="14"/>
    </row>
    <row r="31" spans="1:9" ht="48.95" customHeight="1" x14ac:dyDescent="0.2">
      <c r="A31" s="11" t="s">
        <v>30</v>
      </c>
      <c r="B31" s="12" t="s">
        <v>21</v>
      </c>
      <c r="C31" s="12" t="s">
        <v>39</v>
      </c>
      <c r="D31" s="12" t="s">
        <v>32</v>
      </c>
      <c r="E31" s="12" t="s">
        <v>44</v>
      </c>
      <c r="F31" s="12" t="s">
        <v>31</v>
      </c>
      <c r="G31" s="14">
        <v>5000</v>
      </c>
      <c r="H31" s="14"/>
      <c r="I31" s="14"/>
    </row>
    <row r="32" spans="1:9" ht="27.75" customHeight="1" x14ac:dyDescent="0.2">
      <c r="A32" s="11" t="s">
        <v>58</v>
      </c>
      <c r="B32" s="18">
        <v>923</v>
      </c>
      <c r="C32" s="22" t="s">
        <v>57</v>
      </c>
      <c r="D32" s="12"/>
      <c r="E32" s="12"/>
      <c r="F32" s="12"/>
      <c r="G32" s="14">
        <f>G33</f>
        <v>1000</v>
      </c>
      <c r="H32" s="14"/>
      <c r="I32" s="14"/>
    </row>
    <row r="33" spans="1:9" ht="27.75" customHeight="1" x14ac:dyDescent="0.2">
      <c r="A33" s="11" t="s">
        <v>59</v>
      </c>
      <c r="B33" s="18">
        <v>923</v>
      </c>
      <c r="C33" s="22" t="s">
        <v>57</v>
      </c>
      <c r="D33" s="22" t="s">
        <v>57</v>
      </c>
      <c r="E33" s="12"/>
      <c r="F33" s="12"/>
      <c r="G33" s="14">
        <f>G34</f>
        <v>1000</v>
      </c>
      <c r="H33" s="14"/>
      <c r="I33" s="14"/>
    </row>
    <row r="34" spans="1:9" ht="44.25" customHeight="1" x14ac:dyDescent="0.2">
      <c r="A34" s="19" t="s">
        <v>50</v>
      </c>
      <c r="B34" s="18">
        <v>923</v>
      </c>
      <c r="C34" s="22" t="s">
        <v>57</v>
      </c>
      <c r="D34" s="22" t="s">
        <v>57</v>
      </c>
      <c r="E34" s="18" t="s">
        <v>48</v>
      </c>
      <c r="F34" s="20" t="s">
        <v>0</v>
      </c>
      <c r="G34" s="16">
        <v>1000</v>
      </c>
      <c r="H34" s="16"/>
      <c r="I34" s="14"/>
    </row>
    <row r="35" spans="1:9" ht="48.95" customHeight="1" x14ac:dyDescent="0.2">
      <c r="A35" s="11" t="s">
        <v>28</v>
      </c>
      <c r="B35" s="12" t="s">
        <v>21</v>
      </c>
      <c r="C35" s="23" t="s">
        <v>57</v>
      </c>
      <c r="D35" s="23" t="s">
        <v>57</v>
      </c>
      <c r="E35" s="12" t="s">
        <v>49</v>
      </c>
      <c r="F35" s="12" t="s">
        <v>29</v>
      </c>
      <c r="G35" s="14">
        <v>1000</v>
      </c>
      <c r="H35" s="14"/>
      <c r="I35" s="14"/>
    </row>
    <row r="36" spans="1:9" ht="48.95" customHeight="1" x14ac:dyDescent="0.2">
      <c r="A36" s="11" t="s">
        <v>30</v>
      </c>
      <c r="B36" s="12" t="s">
        <v>21</v>
      </c>
      <c r="C36" s="23" t="s">
        <v>57</v>
      </c>
      <c r="D36" s="23" t="s">
        <v>57</v>
      </c>
      <c r="E36" s="12" t="s">
        <v>49</v>
      </c>
      <c r="F36" s="12" t="s">
        <v>31</v>
      </c>
      <c r="G36" s="14">
        <v>1000</v>
      </c>
      <c r="H36" s="14"/>
      <c r="I36" s="14"/>
    </row>
    <row r="37" spans="1:9" ht="39" customHeight="1" x14ac:dyDescent="0.2">
      <c r="A37" s="11" t="s">
        <v>60</v>
      </c>
      <c r="B37" s="12">
        <v>923</v>
      </c>
      <c r="C37" s="23" t="s">
        <v>61</v>
      </c>
      <c r="D37" s="23"/>
      <c r="E37" s="12"/>
      <c r="F37" s="12"/>
      <c r="G37" s="14">
        <f>G38</f>
        <v>1000</v>
      </c>
      <c r="H37" s="14"/>
      <c r="I37" s="14"/>
    </row>
    <row r="38" spans="1:9" ht="33" customHeight="1" x14ac:dyDescent="0.2">
      <c r="A38" s="11" t="s">
        <v>62</v>
      </c>
      <c r="B38" s="12">
        <v>923</v>
      </c>
      <c r="C38" s="23" t="s">
        <v>61</v>
      </c>
      <c r="D38" s="23" t="s">
        <v>63</v>
      </c>
      <c r="E38" s="12"/>
      <c r="F38" s="12"/>
      <c r="G38" s="14">
        <f>G39</f>
        <v>1000</v>
      </c>
      <c r="H38" s="14"/>
      <c r="I38" s="14"/>
    </row>
    <row r="39" spans="1:9" ht="47.25" customHeight="1" x14ac:dyDescent="0.2">
      <c r="A39" s="19" t="s">
        <v>51</v>
      </c>
      <c r="B39" s="18">
        <v>923</v>
      </c>
      <c r="C39" s="18">
        <v>11</v>
      </c>
      <c r="D39" s="24" t="s">
        <v>63</v>
      </c>
      <c r="E39" s="18" t="s">
        <v>52</v>
      </c>
      <c r="F39" s="18"/>
      <c r="G39" s="16">
        <v>1000</v>
      </c>
      <c r="H39" s="16"/>
      <c r="I39" s="16"/>
    </row>
    <row r="40" spans="1:9" ht="45" customHeight="1" x14ac:dyDescent="0.2">
      <c r="A40" s="11" t="s">
        <v>28</v>
      </c>
      <c r="B40" s="12">
        <v>923</v>
      </c>
      <c r="C40" s="12">
        <v>11</v>
      </c>
      <c r="D40" s="24" t="s">
        <v>63</v>
      </c>
      <c r="E40" s="12" t="s">
        <v>52</v>
      </c>
      <c r="F40" s="12">
        <v>200</v>
      </c>
      <c r="G40" s="14">
        <v>1000</v>
      </c>
      <c r="H40" s="14"/>
      <c r="I40" s="14"/>
    </row>
    <row r="41" spans="1:9" ht="49.5" customHeight="1" x14ac:dyDescent="0.2">
      <c r="A41" s="11" t="s">
        <v>30</v>
      </c>
      <c r="B41" s="12">
        <v>923</v>
      </c>
      <c r="C41" s="12">
        <v>11</v>
      </c>
      <c r="D41" s="24" t="s">
        <v>63</v>
      </c>
      <c r="E41" s="12" t="s">
        <v>52</v>
      </c>
      <c r="F41" s="12">
        <v>240</v>
      </c>
      <c r="G41" s="14">
        <v>1000</v>
      </c>
      <c r="H41" s="14"/>
      <c r="I41" s="14"/>
    </row>
    <row r="42" spans="1:9" ht="15" customHeight="1" x14ac:dyDescent="0.2">
      <c r="A42" s="27" t="s">
        <v>45</v>
      </c>
      <c r="B42" s="27"/>
      <c r="C42" s="27"/>
      <c r="D42" s="27"/>
      <c r="E42" s="27"/>
      <c r="F42" s="27"/>
      <c r="G42" s="16">
        <v>697132.6</v>
      </c>
      <c r="H42" s="16"/>
      <c r="I42" s="16"/>
    </row>
  </sheetData>
  <mergeCells count="7">
    <mergeCell ref="A6:I6"/>
    <mergeCell ref="A7:I7"/>
    <mergeCell ref="A42:F42"/>
    <mergeCell ref="G2:I2"/>
    <mergeCell ref="G3:I3"/>
    <mergeCell ref="G4:I4"/>
    <mergeCell ref="G5:I5"/>
  </mergeCells>
  <pageMargins left="0.39370078740157483" right="0.39370078740157483" top="0.55118110236220474" bottom="0.51181102362204722" header="0.31496062992125984" footer="0.31496062992125984"/>
  <pageSetup paperSize="9" scale="64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2023-03-10T08:18:21Z</dcterms:modified>
</cp:coreProperties>
</file>