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Area" localSheetId="0">Table1!$A$1:$J$36</definedName>
  </definedNames>
  <calcPr calcId="145621"/>
</workbook>
</file>

<file path=xl/calcChain.xml><?xml version="1.0" encoding="utf-8"?>
<calcChain xmlns="http://schemas.openxmlformats.org/spreadsheetml/2006/main">
  <c r="H23" i="1" l="1"/>
  <c r="H25" i="1"/>
  <c r="H26" i="1"/>
  <c r="H31" i="1" l="1"/>
  <c r="H34" i="1"/>
  <c r="H33" i="1" s="1"/>
  <c r="H30" i="1" l="1"/>
  <c r="H29" i="1" s="1"/>
  <c r="H28" i="1" s="1"/>
  <c r="H19" i="1"/>
  <c r="H17" i="1" s="1"/>
  <c r="H16" i="1" s="1"/>
  <c r="H24" i="1" l="1"/>
  <c r="H22" i="1" s="1"/>
  <c r="H21" i="1" s="1"/>
  <c r="H15" i="1" s="1"/>
  <c r="H36" i="1" s="1"/>
</calcChain>
</file>

<file path=xl/sharedStrings.xml><?xml version="1.0" encoding="utf-8"?>
<sst xmlns="http://schemas.openxmlformats.org/spreadsheetml/2006/main" count="134" uniqueCount="52">
  <si>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</si>
  <si>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</si>
  <si>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</si>
  <si>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</si>
  <si>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</si>
  <si>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</si>
  <si>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</si>
  <si>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</si>
  <si>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</si>
  <si>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</si>
  <si>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</si>
  <si>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</si>
  <si>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</si>
  <si>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</si>
  <si>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</si>
  <si>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</si>
  <si>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</si>
  <si>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</si>
  <si>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</si>
  <si>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</si>
  <si>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</si>
  <si>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</si>
  <si>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</si>
  <si>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</si>
  <si>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</si>
  <si>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</si>
  <si>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</si>
  <si>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</si>
  <si>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</si>
  <si>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</si>
  <si>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</si>
  <si>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</si>
  <si>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</si>
  <si>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Развитие и совершенствование сети автомобильных дорог местного значения</t>
  </si>
  <si>
    <t>Развитие и совершенствованиесети автомобильных дорог местного значения</t>
  </si>
  <si>
    <t>ИТОГО:</t>
  </si>
  <si>
    <t>к решению Жирятинского сельского Совета народных депутатов</t>
  </si>
  <si>
    <t>Приложение2</t>
  </si>
  <si>
    <t>«О внесении изменений  в решение Жирятинского сельского Совета народных депутатов от 14.12.2021 года №4-68 «О бюджете Жирятинского сельского поселения Жирятинского муниципального района Брянской области на 2022 год и на плановый период 2023 и 2024 годов»</t>
  </si>
  <si>
    <t>от  14   декабря 2021г. №4-68</t>
  </si>
  <si>
    <t>" О бюджете Жирятинского сельского поселения Жирятинского муниципального района Брянской области на 2022 год и на плановый период 2023 и 2024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</si>
  <si>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2022 год и на плановый период 2023 и 2024 годов</t>
  </si>
  <si>
    <t>Итог 2024 год</t>
  </si>
  <si>
    <t>Комплексное социально-экономическое развитие Жирятинского сельского поселения (2022-2024 годы)</t>
  </si>
  <si>
    <t>Организация и обеспечение освещения улиц</t>
  </si>
  <si>
    <t>19</t>
  </si>
  <si>
    <t>81690</t>
  </si>
  <si>
    <t>Исполнение судебных актов Российской Федерации и мировых соглашений по зозмещению причиненного вреда</t>
  </si>
  <si>
    <t xml:space="preserve">Исполнение судебных актов </t>
  </si>
  <si>
    <r>
      <t>Приложение 3</t>
    </r>
    <r>
      <rPr>
        <sz val="10"/>
        <color rgb="FF0070C0"/>
        <rFont val="Times New Roman"/>
        <family val="1"/>
        <charset val="204"/>
      </rPr>
      <t>.1</t>
    </r>
  </si>
  <si>
    <t>Иные бюджетьные асигнования</t>
  </si>
  <si>
    <t>от  «  30 » сентября 2022 года №4-76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</si>
</sst>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4" fillId="0" borderId="1">
      <alignment vertical="top" wrapText="1"/>
    </xf>
  </cellStyleXfs>
  <cellXfs count="41"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90" zoomScaleNormal="100" zoomScaleSheetLayoutView="90" workbookViewId="0">
      <selection activeCell="F7" sqref="F7:J7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2" width="18.6640625" customWidth="1"/>
  </cols>
  <sheetData>
    <row r="1" spans="1:14" x14ac:dyDescent="0.2">
      <c r="F1" s="31" t="s">
        <v>37</v>
      </c>
      <c r="G1" s="31"/>
      <c r="H1" s="31"/>
      <c r="I1" s="31"/>
      <c r="J1" s="31"/>
      <c r="K1" s="7"/>
      <c r="L1" s="7"/>
      <c r="M1" s="1"/>
      <c r="N1" s="2"/>
    </row>
    <row r="2" spans="1:14" x14ac:dyDescent="0.2">
      <c r="F2" s="31" t="s">
        <v>36</v>
      </c>
      <c r="G2" s="31"/>
      <c r="H2" s="31"/>
      <c r="I2" s="31"/>
      <c r="J2" s="31"/>
      <c r="K2" s="7"/>
      <c r="L2" s="7"/>
      <c r="M2" s="3"/>
      <c r="N2" s="4"/>
    </row>
    <row r="3" spans="1:14" x14ac:dyDescent="0.2">
      <c r="F3" s="31" t="s">
        <v>51</v>
      </c>
      <c r="G3" s="31"/>
      <c r="H3" s="31"/>
      <c r="I3" s="31"/>
      <c r="J3" s="31"/>
      <c r="K3" s="7"/>
      <c r="L3" s="7"/>
      <c r="M3" s="3"/>
      <c r="N3" s="4"/>
    </row>
    <row r="4" spans="1:14" ht="56.25" customHeight="1" x14ac:dyDescent="0.2">
      <c r="F4" s="32" t="s">
        <v>38</v>
      </c>
      <c r="G4" s="32"/>
      <c r="H4" s="32"/>
      <c r="I4" s="32"/>
      <c r="J4" s="33"/>
      <c r="K4" s="13"/>
      <c r="L4" s="13"/>
      <c r="M4" s="3"/>
      <c r="N4" s="4"/>
    </row>
    <row r="5" spans="1:14" x14ac:dyDescent="0.2">
      <c r="M5" s="5"/>
      <c r="N5" s="6"/>
    </row>
    <row r="6" spans="1:14" x14ac:dyDescent="0.2">
      <c r="I6" s="37" t="s">
        <v>49</v>
      </c>
      <c r="J6" s="38"/>
      <c r="K6" s="10"/>
      <c r="L6" s="10"/>
    </row>
    <row r="7" spans="1:14" x14ac:dyDescent="0.2">
      <c r="F7" s="38" t="s">
        <v>36</v>
      </c>
      <c r="G7" s="38"/>
      <c r="H7" s="38"/>
      <c r="I7" s="38"/>
      <c r="J7" s="38"/>
      <c r="K7" s="10"/>
      <c r="L7" s="10"/>
    </row>
    <row r="8" spans="1:14" x14ac:dyDescent="0.2">
      <c r="I8" s="38" t="s">
        <v>39</v>
      </c>
      <c r="J8" s="38"/>
      <c r="K8" s="10"/>
      <c r="L8" s="10"/>
    </row>
    <row r="9" spans="1:14" ht="36" customHeight="1" x14ac:dyDescent="0.2">
      <c r="A9" s="18"/>
      <c r="B9" s="18"/>
      <c r="C9" s="18"/>
      <c r="D9" s="18"/>
      <c r="E9" s="18"/>
      <c r="F9" s="39" t="s">
        <v>40</v>
      </c>
      <c r="G9" s="39"/>
      <c r="H9" s="39"/>
      <c r="I9" s="39"/>
      <c r="J9" s="39"/>
      <c r="K9" s="14"/>
      <c r="L9" s="14"/>
    </row>
    <row r="10" spans="1:14" ht="15.75" x14ac:dyDescent="0.2">
      <c r="A10" s="19" t="s">
        <v>0</v>
      </c>
      <c r="B10" s="19" t="s">
        <v>0</v>
      </c>
      <c r="C10" s="19" t="s">
        <v>0</v>
      </c>
      <c r="D10" s="19" t="s">
        <v>0</v>
      </c>
      <c r="E10" s="20" t="s">
        <v>0</v>
      </c>
      <c r="F10" s="20" t="s">
        <v>0</v>
      </c>
      <c r="G10" s="20" t="s">
        <v>0</v>
      </c>
      <c r="H10" s="20" t="s">
        <v>0</v>
      </c>
      <c r="I10" s="40" t="s">
        <v>0</v>
      </c>
      <c r="J10" s="40"/>
      <c r="K10" s="11"/>
      <c r="L10" s="11"/>
    </row>
    <row r="11" spans="1:14" ht="61.5" customHeight="1" x14ac:dyDescent="0.2">
      <c r="A11" s="34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8"/>
      <c r="L11" s="8"/>
    </row>
    <row r="12" spans="1:14" ht="15.75" x14ac:dyDescent="0.2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9"/>
      <c r="L12" s="9"/>
    </row>
    <row r="13" spans="1:14" ht="15.75" x14ac:dyDescent="0.2">
      <c r="A13" s="21" t="s">
        <v>2</v>
      </c>
      <c r="B13" s="21" t="s">
        <v>3</v>
      </c>
      <c r="C13" s="21" t="s">
        <v>4</v>
      </c>
      <c r="D13" s="21" t="s">
        <v>5</v>
      </c>
      <c r="E13" s="21" t="s">
        <v>6</v>
      </c>
      <c r="F13" s="21" t="s">
        <v>7</v>
      </c>
      <c r="G13" s="21" t="s">
        <v>8</v>
      </c>
      <c r="H13" s="21" t="s">
        <v>9</v>
      </c>
      <c r="I13" s="21" t="s">
        <v>10</v>
      </c>
      <c r="J13" s="21" t="s">
        <v>42</v>
      </c>
      <c r="K13" s="15"/>
      <c r="L13" s="15"/>
    </row>
    <row r="14" spans="1:14" ht="15.75" x14ac:dyDescent="0.2">
      <c r="A14" s="21" t="s">
        <v>11</v>
      </c>
      <c r="B14" s="21" t="s">
        <v>12</v>
      </c>
      <c r="C14" s="21" t="s">
        <v>13</v>
      </c>
      <c r="D14" s="21" t="s">
        <v>14</v>
      </c>
      <c r="E14" s="21" t="s">
        <v>15</v>
      </c>
      <c r="F14" s="21" t="s">
        <v>16</v>
      </c>
      <c r="G14" s="21" t="s">
        <v>17</v>
      </c>
      <c r="H14" s="21">
        <v>8</v>
      </c>
      <c r="I14" s="21">
        <v>9</v>
      </c>
      <c r="J14" s="21">
        <v>10</v>
      </c>
      <c r="K14" s="15"/>
      <c r="L14" s="15"/>
    </row>
    <row r="15" spans="1:14" ht="63" x14ac:dyDescent="0.2">
      <c r="A15" s="12" t="s">
        <v>43</v>
      </c>
      <c r="B15" s="22" t="s">
        <v>19</v>
      </c>
      <c r="C15" s="23" t="s">
        <v>0</v>
      </c>
      <c r="D15" s="23" t="s">
        <v>0</v>
      </c>
      <c r="E15" s="23" t="s">
        <v>0</v>
      </c>
      <c r="F15" s="23" t="s">
        <v>0</v>
      </c>
      <c r="G15" s="23" t="s">
        <v>0</v>
      </c>
      <c r="H15" s="24">
        <f>H16+H28+H21</f>
        <v>482290.39</v>
      </c>
      <c r="I15" s="24"/>
      <c r="J15" s="24"/>
      <c r="K15" s="16"/>
      <c r="L15" s="16"/>
    </row>
    <row r="16" spans="1:14" ht="63" x14ac:dyDescent="0.2">
      <c r="A16" s="12" t="s">
        <v>27</v>
      </c>
      <c r="B16" s="22" t="s">
        <v>19</v>
      </c>
      <c r="C16" s="22">
        <v>0</v>
      </c>
      <c r="D16" s="22" t="s">
        <v>18</v>
      </c>
      <c r="E16" s="23" t="s">
        <v>0</v>
      </c>
      <c r="F16" s="23" t="s">
        <v>0</v>
      </c>
      <c r="G16" s="23" t="s">
        <v>0</v>
      </c>
      <c r="H16" s="24">
        <f>H17</f>
        <v>13797.78</v>
      </c>
      <c r="I16" s="28"/>
      <c r="J16" s="28"/>
      <c r="K16" s="17"/>
      <c r="L16" s="17"/>
    </row>
    <row r="17" spans="1:12" ht="31.5" x14ac:dyDescent="0.2">
      <c r="A17" s="12" t="s">
        <v>20</v>
      </c>
      <c r="B17" s="22" t="s">
        <v>19</v>
      </c>
      <c r="C17" s="22">
        <v>0</v>
      </c>
      <c r="D17" s="22" t="s">
        <v>18</v>
      </c>
      <c r="E17" s="22" t="s">
        <v>22</v>
      </c>
      <c r="F17" s="25" t="s">
        <v>0</v>
      </c>
      <c r="G17" s="25" t="s">
        <v>0</v>
      </c>
      <c r="H17" s="24">
        <f>H18</f>
        <v>13797.78</v>
      </c>
      <c r="I17" s="28"/>
      <c r="J17" s="28"/>
      <c r="K17" s="17"/>
      <c r="L17" s="17"/>
    </row>
    <row r="18" spans="1:12" ht="63" x14ac:dyDescent="0.2">
      <c r="A18" s="26" t="s">
        <v>27</v>
      </c>
      <c r="B18" s="21" t="s">
        <v>19</v>
      </c>
      <c r="C18" s="21">
        <v>0</v>
      </c>
      <c r="D18" s="21" t="s">
        <v>18</v>
      </c>
      <c r="E18" s="21" t="s">
        <v>22</v>
      </c>
      <c r="F18" s="21" t="s">
        <v>28</v>
      </c>
      <c r="G18" s="27" t="s">
        <v>0</v>
      </c>
      <c r="H18" s="28">
        <v>13797.78</v>
      </c>
      <c r="I18" s="28"/>
      <c r="J18" s="28"/>
      <c r="K18" s="17"/>
      <c r="L18" s="17"/>
    </row>
    <row r="19" spans="1:12" ht="15.75" x14ac:dyDescent="0.2">
      <c r="A19" s="26" t="s">
        <v>29</v>
      </c>
      <c r="B19" s="21" t="s">
        <v>19</v>
      </c>
      <c r="C19" s="21">
        <v>0</v>
      </c>
      <c r="D19" s="21" t="s">
        <v>18</v>
      </c>
      <c r="E19" s="21" t="s">
        <v>22</v>
      </c>
      <c r="F19" s="21" t="s">
        <v>28</v>
      </c>
      <c r="G19" s="21" t="s">
        <v>30</v>
      </c>
      <c r="H19" s="28">
        <f>H20</f>
        <v>13797.78</v>
      </c>
      <c r="I19" s="28"/>
      <c r="J19" s="28"/>
      <c r="K19" s="17"/>
      <c r="L19" s="17"/>
    </row>
    <row r="20" spans="1:12" ht="15.75" x14ac:dyDescent="0.2">
      <c r="A20" s="26" t="s">
        <v>31</v>
      </c>
      <c r="B20" s="21" t="s">
        <v>19</v>
      </c>
      <c r="C20" s="21">
        <v>0</v>
      </c>
      <c r="D20" s="21" t="s">
        <v>18</v>
      </c>
      <c r="E20" s="21" t="s">
        <v>22</v>
      </c>
      <c r="F20" s="21" t="s">
        <v>28</v>
      </c>
      <c r="G20" s="21" t="s">
        <v>32</v>
      </c>
      <c r="H20" s="28">
        <v>13797.78</v>
      </c>
      <c r="I20" s="28"/>
      <c r="J20" s="28"/>
      <c r="K20" s="17"/>
      <c r="L20" s="17"/>
    </row>
    <row r="21" spans="1:12" ht="56.25" customHeight="1" x14ac:dyDescent="0.2">
      <c r="A21" s="12" t="s">
        <v>33</v>
      </c>
      <c r="B21" s="22">
        <v>25</v>
      </c>
      <c r="C21" s="22">
        <v>0</v>
      </c>
      <c r="D21" s="22">
        <v>18</v>
      </c>
      <c r="E21" s="23"/>
      <c r="F21" s="23"/>
      <c r="G21" s="23"/>
      <c r="H21" s="24">
        <f>H22</f>
        <v>468492.61</v>
      </c>
      <c r="I21" s="24"/>
      <c r="J21" s="24"/>
      <c r="K21" s="16"/>
      <c r="L21" s="16"/>
    </row>
    <row r="22" spans="1:12" ht="31.5" x14ac:dyDescent="0.2">
      <c r="A22" s="12" t="s">
        <v>20</v>
      </c>
      <c r="B22" s="22">
        <v>25</v>
      </c>
      <c r="C22" s="22">
        <v>0</v>
      </c>
      <c r="D22" s="22">
        <v>18</v>
      </c>
      <c r="E22" s="22">
        <v>925</v>
      </c>
      <c r="F22" s="25"/>
      <c r="G22" s="25"/>
      <c r="H22" s="24">
        <f>H23</f>
        <v>468492.61</v>
      </c>
      <c r="I22" s="24"/>
      <c r="J22" s="24"/>
      <c r="K22" s="16"/>
      <c r="L22" s="16"/>
    </row>
    <row r="23" spans="1:12" ht="48" customHeight="1" x14ac:dyDescent="0.2">
      <c r="A23" s="26" t="s">
        <v>34</v>
      </c>
      <c r="B23" s="21">
        <v>25</v>
      </c>
      <c r="C23" s="21">
        <v>0</v>
      </c>
      <c r="D23" s="21">
        <v>18</v>
      </c>
      <c r="E23" s="21">
        <v>925</v>
      </c>
      <c r="F23" s="21">
        <v>81600</v>
      </c>
      <c r="G23" s="27"/>
      <c r="H23" s="28">
        <f>H24+H26</f>
        <v>468492.61</v>
      </c>
      <c r="I23" s="28"/>
      <c r="J23" s="28"/>
      <c r="K23" s="17"/>
      <c r="L23" s="17"/>
    </row>
    <row r="24" spans="1:12" ht="47.25" x14ac:dyDescent="0.2">
      <c r="A24" s="26" t="s">
        <v>23</v>
      </c>
      <c r="B24" s="21">
        <v>25</v>
      </c>
      <c r="C24" s="21">
        <v>0</v>
      </c>
      <c r="D24" s="21">
        <v>18</v>
      </c>
      <c r="E24" s="21">
        <v>925</v>
      </c>
      <c r="F24" s="21">
        <v>81600</v>
      </c>
      <c r="G24" s="21">
        <v>200</v>
      </c>
      <c r="H24" s="28">
        <f>H25</f>
        <v>456054.61</v>
      </c>
      <c r="I24" s="28"/>
      <c r="J24" s="28"/>
      <c r="K24" s="17"/>
      <c r="L24" s="17"/>
    </row>
    <row r="25" spans="1:12" ht="60" customHeight="1" x14ac:dyDescent="0.2">
      <c r="A25" s="26" t="s">
        <v>25</v>
      </c>
      <c r="B25" s="21">
        <v>25</v>
      </c>
      <c r="C25" s="21">
        <v>0</v>
      </c>
      <c r="D25" s="21">
        <v>18</v>
      </c>
      <c r="E25" s="21">
        <v>925</v>
      </c>
      <c r="F25" s="21">
        <v>81600</v>
      </c>
      <c r="G25" s="21">
        <v>240</v>
      </c>
      <c r="H25" s="28">
        <f>468492.61-12438</f>
        <v>456054.61</v>
      </c>
      <c r="I25" s="28"/>
      <c r="J25" s="28"/>
      <c r="K25" s="17"/>
      <c r="L25" s="17"/>
    </row>
    <row r="26" spans="1:12" ht="34.5" customHeight="1" x14ac:dyDescent="0.2">
      <c r="A26" s="26" t="s">
        <v>50</v>
      </c>
      <c r="B26" s="21">
        <v>25</v>
      </c>
      <c r="C26" s="21">
        <v>0</v>
      </c>
      <c r="D26" s="21">
        <v>18</v>
      </c>
      <c r="E26" s="21">
        <v>925</v>
      </c>
      <c r="F26" s="21">
        <v>81600</v>
      </c>
      <c r="G26" s="21">
        <v>800</v>
      </c>
      <c r="H26" s="28">
        <f>H27</f>
        <v>12438</v>
      </c>
      <c r="I26" s="28"/>
      <c r="J26" s="28"/>
      <c r="K26" s="17"/>
      <c r="L26" s="17"/>
    </row>
    <row r="27" spans="1:12" ht="34.5" customHeight="1" x14ac:dyDescent="0.2">
      <c r="A27" s="26" t="s">
        <v>48</v>
      </c>
      <c r="B27" s="21">
        <v>25</v>
      </c>
      <c r="C27" s="21">
        <v>0</v>
      </c>
      <c r="D27" s="21">
        <v>18</v>
      </c>
      <c r="E27" s="21">
        <v>925</v>
      </c>
      <c r="F27" s="21">
        <v>81600</v>
      </c>
      <c r="G27" s="21">
        <v>830</v>
      </c>
      <c r="H27" s="28">
        <v>12438</v>
      </c>
      <c r="I27" s="28"/>
      <c r="J27" s="28"/>
      <c r="K27" s="17"/>
      <c r="L27" s="17"/>
    </row>
    <row r="28" spans="1:12" ht="31.5" x14ac:dyDescent="0.2">
      <c r="A28" s="12" t="s">
        <v>44</v>
      </c>
      <c r="B28" s="22" t="s">
        <v>19</v>
      </c>
      <c r="C28" s="22" t="s">
        <v>21</v>
      </c>
      <c r="D28" s="22" t="s">
        <v>45</v>
      </c>
      <c r="E28" s="23" t="s">
        <v>0</v>
      </c>
      <c r="F28" s="23" t="s">
        <v>0</v>
      </c>
      <c r="G28" s="23" t="s">
        <v>0</v>
      </c>
      <c r="H28" s="24">
        <f>H29</f>
        <v>0</v>
      </c>
      <c r="I28" s="24"/>
      <c r="J28" s="29"/>
      <c r="K28" s="16"/>
      <c r="L28" s="16"/>
    </row>
    <row r="29" spans="1:12" ht="31.5" x14ac:dyDescent="0.2">
      <c r="A29" s="12" t="s">
        <v>20</v>
      </c>
      <c r="B29" s="22" t="s">
        <v>19</v>
      </c>
      <c r="C29" s="22" t="s">
        <v>21</v>
      </c>
      <c r="D29" s="22" t="s">
        <v>45</v>
      </c>
      <c r="E29" s="22" t="s">
        <v>22</v>
      </c>
      <c r="F29" s="25" t="s">
        <v>0</v>
      </c>
      <c r="G29" s="25" t="s">
        <v>0</v>
      </c>
      <c r="H29" s="24">
        <f>H30</f>
        <v>0</v>
      </c>
      <c r="I29" s="24"/>
      <c r="J29" s="29"/>
      <c r="K29" s="16"/>
      <c r="L29" s="16"/>
    </row>
    <row r="30" spans="1:12" ht="31.5" x14ac:dyDescent="0.2">
      <c r="A30" s="26" t="s">
        <v>44</v>
      </c>
      <c r="B30" s="21" t="s">
        <v>19</v>
      </c>
      <c r="C30" s="21" t="s">
        <v>21</v>
      </c>
      <c r="D30" s="21" t="s">
        <v>45</v>
      </c>
      <c r="E30" s="21" t="s">
        <v>22</v>
      </c>
      <c r="F30" s="21" t="s">
        <v>46</v>
      </c>
      <c r="G30" s="27" t="s">
        <v>0</v>
      </c>
      <c r="H30" s="28">
        <f>H31+H34</f>
        <v>0</v>
      </c>
      <c r="I30" s="28"/>
      <c r="J30" s="30"/>
      <c r="K30" s="17"/>
      <c r="L30" s="17"/>
    </row>
    <row r="31" spans="1:12" ht="47.25" x14ac:dyDescent="0.2">
      <c r="A31" s="26" t="s">
        <v>23</v>
      </c>
      <c r="B31" s="21" t="s">
        <v>19</v>
      </c>
      <c r="C31" s="21" t="s">
        <v>21</v>
      </c>
      <c r="D31" s="21" t="s">
        <v>45</v>
      </c>
      <c r="E31" s="21" t="s">
        <v>22</v>
      </c>
      <c r="F31" s="21" t="s">
        <v>46</v>
      </c>
      <c r="G31" s="21" t="s">
        <v>24</v>
      </c>
      <c r="H31" s="28">
        <f>H32</f>
        <v>-3432.65</v>
      </c>
      <c r="I31" s="28"/>
      <c r="J31" s="30"/>
      <c r="K31" s="17"/>
      <c r="L31" s="17"/>
    </row>
    <row r="32" spans="1:12" ht="63" x14ac:dyDescent="0.2">
      <c r="A32" s="26" t="s">
        <v>25</v>
      </c>
      <c r="B32" s="21" t="s">
        <v>19</v>
      </c>
      <c r="C32" s="21" t="s">
        <v>21</v>
      </c>
      <c r="D32" s="21" t="s">
        <v>45</v>
      </c>
      <c r="E32" s="21" t="s">
        <v>22</v>
      </c>
      <c r="F32" s="21" t="s">
        <v>46</v>
      </c>
      <c r="G32" s="21" t="s">
        <v>26</v>
      </c>
      <c r="H32" s="28">
        <v>-3432.65</v>
      </c>
      <c r="I32" s="28"/>
      <c r="J32" s="30"/>
      <c r="K32" s="17"/>
      <c r="L32" s="17"/>
    </row>
    <row r="33" spans="1:12" ht="15.75" x14ac:dyDescent="0.2">
      <c r="A33" s="26" t="s">
        <v>50</v>
      </c>
      <c r="B33" s="21" t="s">
        <v>19</v>
      </c>
      <c r="C33" s="21" t="s">
        <v>21</v>
      </c>
      <c r="D33" s="21" t="s">
        <v>45</v>
      </c>
      <c r="E33" s="21" t="s">
        <v>22</v>
      </c>
      <c r="F33" s="21" t="s">
        <v>46</v>
      </c>
      <c r="G33" s="21">
        <v>800</v>
      </c>
      <c r="H33" s="28">
        <f>H34</f>
        <v>3432.65</v>
      </c>
      <c r="I33" s="28"/>
      <c r="J33" s="30"/>
      <c r="K33" s="17"/>
      <c r="L33" s="17"/>
    </row>
    <row r="34" spans="1:12" ht="15.75" x14ac:dyDescent="0.2">
      <c r="A34" s="26" t="s">
        <v>48</v>
      </c>
      <c r="B34" s="21" t="s">
        <v>19</v>
      </c>
      <c r="C34" s="21" t="s">
        <v>21</v>
      </c>
      <c r="D34" s="21" t="s">
        <v>45</v>
      </c>
      <c r="E34" s="21" t="s">
        <v>22</v>
      </c>
      <c r="F34" s="21" t="s">
        <v>46</v>
      </c>
      <c r="G34" s="21">
        <v>830</v>
      </c>
      <c r="H34" s="24">
        <f>H35</f>
        <v>3432.65</v>
      </c>
      <c r="I34" s="24"/>
      <c r="J34" s="24"/>
      <c r="K34" s="16"/>
      <c r="L34" s="16"/>
    </row>
    <row r="35" spans="1:12" ht="63" hidden="1" x14ac:dyDescent="0.2">
      <c r="A35" s="26" t="s">
        <v>47</v>
      </c>
      <c r="B35" s="21" t="s">
        <v>19</v>
      </c>
      <c r="C35" s="21" t="s">
        <v>21</v>
      </c>
      <c r="D35" s="21" t="s">
        <v>45</v>
      </c>
      <c r="E35" s="21" t="s">
        <v>22</v>
      </c>
      <c r="F35" s="21" t="s">
        <v>46</v>
      </c>
      <c r="G35" s="27">
        <v>831</v>
      </c>
      <c r="H35" s="24">
        <v>3432.65</v>
      </c>
      <c r="I35" s="24"/>
      <c r="J35" s="24"/>
      <c r="K35" s="16"/>
      <c r="L35" s="16"/>
    </row>
    <row r="36" spans="1:12" ht="15.75" x14ac:dyDescent="0.2">
      <c r="A36" s="36" t="s">
        <v>35</v>
      </c>
      <c r="B36" s="36"/>
      <c r="C36" s="36"/>
      <c r="D36" s="36"/>
      <c r="E36" s="36"/>
      <c r="F36" s="36"/>
      <c r="G36" s="36"/>
      <c r="H36" s="24">
        <f>H15</f>
        <v>482290.39</v>
      </c>
      <c r="I36" s="24"/>
      <c r="J36" s="24"/>
      <c r="K36" s="16"/>
      <c r="L36" s="16"/>
    </row>
  </sheetData>
  <mergeCells count="12">
    <mergeCell ref="A12:J12"/>
    <mergeCell ref="A36:G36"/>
    <mergeCell ref="I6:J6"/>
    <mergeCell ref="F7:J7"/>
    <mergeCell ref="I8:J8"/>
    <mergeCell ref="F9:J9"/>
    <mergeCell ref="I10:J10"/>
    <mergeCell ref="F1:J1"/>
    <mergeCell ref="F2:J2"/>
    <mergeCell ref="F3:J3"/>
    <mergeCell ref="F4:J4"/>
    <mergeCell ref="A11:J11"/>
  </mergeCells>
  <pageMargins left="0" right="0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2022-12-13T05:52:11Z</dcterms:modified>
</cp:coreProperties>
</file>