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0620"/>
  </bookViews>
  <sheets>
    <sheet name="МО" sheetId="2" r:id="rId1"/>
  </sheets>
  <definedNames>
    <definedName name="_xlnm.Print_Titles" localSheetId="0">МО!$18:$18</definedName>
  </definedNames>
  <calcPr calcId="145621"/>
</workbook>
</file>

<file path=xl/calcChain.xml><?xml version="1.0" encoding="utf-8"?>
<calcChain xmlns="http://schemas.openxmlformats.org/spreadsheetml/2006/main">
  <c r="C18" i="2" l="1"/>
  <c r="D18" i="2" s="1"/>
  <c r="E18" i="2" s="1"/>
  <c r="F18" i="2"/>
  <c r="G18" i="2"/>
  <c r="H18" i="2"/>
  <c r="I18" i="2"/>
  <c r="J18" i="2"/>
  <c r="K18" i="2" s="1"/>
  <c r="L18" i="2"/>
  <c r="M18" i="2"/>
  <c r="N18" i="2"/>
  <c r="O18" i="2"/>
  <c r="P18" i="2"/>
  <c r="Q18" i="2"/>
  <c r="R18" i="2"/>
  <c r="S18" i="2" s="1"/>
  <c r="T18" i="2"/>
  <c r="U18" i="2"/>
  <c r="V18" i="2"/>
  <c r="W18" i="2"/>
  <c r="X18" i="2"/>
  <c r="Y18" i="2"/>
  <c r="Z18" i="2"/>
  <c r="AA18" i="2" s="1"/>
  <c r="AB18" i="2"/>
  <c r="AC18" i="2"/>
  <c r="AD18" i="2"/>
  <c r="AE18" i="2"/>
  <c r="AF18" i="2"/>
  <c r="AJ18" i="2"/>
  <c r="AK18" i="2"/>
  <c r="AL18" i="2" s="1"/>
  <c r="AM18" i="2"/>
  <c r="AN18" i="2"/>
  <c r="AO18" i="2"/>
  <c r="AP18" i="2"/>
  <c r="AQ18" i="2"/>
</calcChain>
</file>

<file path=xl/sharedStrings.xml><?xml version="1.0" encoding="utf-8"?>
<sst xmlns="http://schemas.openxmlformats.org/spreadsheetml/2006/main" count="1098" uniqueCount="261">
  <si>
    <t/>
  </si>
  <si>
    <t>на 1 декабря 2018г.</t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</si>
  <si>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</si>
  <si>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</si>
  <si>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</si>
  <si>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</si>
  <si>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</si>
  <si>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</si>
  <si>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</si>
  <si>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</si>
  <si>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</si>
  <si>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</si>
  <si>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</si>
  <si>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</si>
  <si>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</si>
  <si>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</si>
  <si>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</si>
  <si>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</si>
  <si>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</si>
  <si>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</si>
  <si>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</si>
  <si>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2017 г.</t>
  </si>
  <si>
    <t>текущий
2018 г.</t>
  </si>
  <si>
    <t>очередной
2019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</si>
  <si>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</si>
  <si>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</si>
  <si>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</si>
  <si>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</si>
  <si>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</si>
  <si>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</si>
  <si>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</si>
  <si>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2020 г.</t>
  </si>
  <si>
    <t>2021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</si>
  <si>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</si>
  <si>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</si>
  <si>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</si>
  <si>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</si>
  <si>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</si>
  <si>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</si>
  <si>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</si>
  <si>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</si>
  <si>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</si>
  <si>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</si>
  <si>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</si>
  <si>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</si>
  <si>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</si>
  <si>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</si>
  <si>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</si>
  <si>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</si>
  <si>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</si>
  <si>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</si>
  <si>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</si>
  <si>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</si>
  <si>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</si>
  <si>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</si>
  <si>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</si>
  <si>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</si>
  <si>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</si>
  <si>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</si>
  <si>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</si>
  <si>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3</t>
  </si>
  <si>
    <t>0409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</si>
  <si>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</si>
  <si>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</si>
  <si>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</si>
  <si>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</si>
  <si>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</si>
  <si>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</si>
  <si>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</si>
  <si>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</si>
  <si>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</si>
  <si>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</si>
  <si>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12</t>
  </si>
  <si>
    <t>0309</t>
  </si>
  <si>
    <t>1.1.1.17. 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</si>
  <si>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</si>
  <si>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</si>
  <si>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Закон Брянской области от 08.08.2013 № 62-З "Об образовании в Брянской области"</t>
  </si>
  <si>
    <t>01.09.2013, не установлен</t>
  </si>
  <si>
    <t>6</t>
  </si>
  <si>
    <t>0701</t>
  </si>
  <si>
    <t>Федеральный закон от 29.12.2012 № 273 "Об образовании в Российской Федерации"</t>
  </si>
  <si>
    <t>2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</si>
  <si>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</si>
  <si>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</si>
  <si>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</si>
  <si>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</si>
  <si>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</si>
  <si>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</si>
  <si>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</si>
  <si>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</si>
  <si>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</si>
  <si>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</si>
  <si>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</si>
  <si>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</si>
  <si>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</si>
  <si>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</si>
  <si>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</si>
  <si>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</si>
  <si>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</si>
  <si>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</si>
  <si>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</si>
  <si>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</si>
  <si>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</si>
  <si>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</si>
  <si>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</si>
  <si>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</si>
  <si>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</si>
  <si>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</si>
  <si>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09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</si>
  <si>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</si>
  <si>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</si>
  <si>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</si>
  <si>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</si>
  <si>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</si>
  <si>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</si>
  <si>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</si>
  <si>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</si>
  <si>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</si>
  <si>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</si>
  <si>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</si>
  <si>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</si>
  <si>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1101
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</si>
  <si>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</si>
  <si>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</si>
  <si>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</si>
  <si>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</si>
  <si>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</si>
  <si>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</si>
  <si>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</si>
  <si>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</si>
  <si>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</si>
  <si>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</si>
  <si>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</si>
  <si>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</si>
  <si>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</si>
  <si>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19.11.2007, не установлен</t>
  </si>
  <si>
    <t>0102
0103
0104
0106
0113
0709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</si>
  <si>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</si>
  <si>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</si>
  <si>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</si>
  <si>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</si>
  <si>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</si>
  <si>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</si>
  <si>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</si>
  <si>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</si>
  <si>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</si>
  <si>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</si>
  <si>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</si>
  <si>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</si>
  <si>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</si>
  <si>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</si>
  <si>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</si>
  <si>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</si>
  <si>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</si>
  <si>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</si>
  <si>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</si>
  <si>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</si>
  <si>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</si>
  <si>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</si>
  <si>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</si>
  <si>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</si>
  <si>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</si>
  <si>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</si>
  <si>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</si>
  <si>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не установлен</t>
  </si>
  <si>
    <t>05</t>
  </si>
  <si>
    <t>1003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</si>
  <si>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</si>
  <si>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</si>
  <si>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доплаты за выслугу лет к трудовой пенсии муниципальным служащим за счет средств местного бюджета</t>
  </si>
  <si>
    <t>1501</t>
  </si>
  <si>
    <t>10</t>
  </si>
  <si>
    <t>1.3.3.2. Предоставление социальных выплат гражданам</t>
  </si>
  <si>
    <t>1502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</si>
  <si>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</si>
  <si>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</si>
  <si>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</si>
  <si>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</si>
  <si>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</si>
  <si>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</si>
  <si>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</si>
  <si>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</si>
  <si>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</si>
  <si>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</si>
  <si>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</si>
  <si>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</si>
  <si>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</si>
  <si>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</si>
  <si>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</si>
  <si>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</si>
  <si>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</si>
  <si>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</si>
  <si>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</si>
  <si>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</si>
  <si>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</si>
  <si>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</si>
  <si>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</si>
  <si>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</si>
  <si>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и деятельности административных комиссий"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</si>
  <si>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</si>
  <si>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</si>
  <si>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1.4.2.2.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</si>
  <si>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</si>
  <si>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</si>
  <si>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</si>
  <si>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</si>
  <si>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</si>
  <si>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</si>
  <si>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</si>
  <si>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</si>
  <si>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</si>
  <si>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</si>
  <si>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</si>
  <si>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</si>
  <si>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</si>
  <si>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</si>
  <si>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</si>
  <si>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</si>
  <si>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</si>
  <si>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</si>
  <si>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</si>
  <si>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0113
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</si>
  <si>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</si>
  <si>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</si>
  <si>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</si>
  <si>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государственными полномочиями Брянской области по организации 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отлова и содержания безнадзорных животных на территории Брянской области"</t>
  </si>
  <si>
    <t>01.01.2015,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</si>
  <si>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</si>
  <si>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</si>
  <si>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</si>
  <si>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</si>
  <si>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</si>
  <si>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</si>
  <si>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</si>
  <si>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</si>
  <si>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</si>
  <si>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</si>
  <si>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</si>
  <si>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</si>
  <si>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ст.17 п.1 подп.9</t>
  </si>
  <si>
    <t>1.6.3.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</si>
  <si>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</si>
  <si>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</si>
  <si>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</si>
  <si>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</si>
  <si>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</si>
  <si>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</si>
  <si>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</si>
  <si>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</si>
  <si>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</si>
  <si>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</si>
  <si>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</si>
  <si>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</si>
  <si>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</si>
  <si>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</si>
  <si>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</si>
  <si>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1403</t>
  </si>
  <si>
    <t xml:space="preserve">  РЕЕСТР  РАСХОДНЫХ  ОБЯЗАТЕЛЬСТВ   ЖИРЯТИНСКОГО РАЙОНА</t>
  </si>
  <si>
    <t>Итого расходных обязательств муниципального района</t>
  </si>
  <si>
    <t>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</si>
</sst>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rgb="FF000000"/>
      <name val="Times New Roman Cyr"/>
    </font>
    <font>
      <b/>
      <sz val="14"/>
      <color rgb="FF000000"/>
      <name val="Arial Cyr"/>
    </font>
    <font>
      <sz val="14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NumberFormat="1" applyProtection="1">
      <alignment vertical="top"/>
    </xf>
    <xf numFmtId="0" fontId="6" fillId="0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49" fontId="3" fillId="0" borderId="4" xfId="53" applyNumberFormat="1" applyProtection="1">
      <alignment horizontal="center" vertical="top" shrinkToFit="1"/>
    </xf>
    <xf numFmtId="49" fontId="8" fillId="0" borderId="6" xfId="55" applyNumberFormat="1" applyProtection="1">
      <alignment horizontal="center" vertical="top"/>
    </xf>
    <xf numFmtId="0" fontId="8" fillId="0" borderId="6" xfId="56" applyNumberFormat="1" applyProtection="1">
      <alignment horizontal="center" vertical="top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10" fillId="0" borderId="2" xfId="17" applyNumberFormat="1" applyFont="1" applyProtection="1">
      <alignment horizontal="center" vertical="center" wrapText="1"/>
    </xf>
    <xf numFmtId="49" fontId="11" fillId="0" borderId="2" xfId="35" applyNumberFormat="1" applyFont="1" applyProtection="1">
      <alignment horizontal="center" vertical="center" wrapText="1"/>
    </xf>
    <xf numFmtId="0" fontId="10" fillId="0" borderId="2" xfId="36" applyNumberFormat="1" applyFont="1" applyProtection="1">
      <alignment horizontal="center" vertical="top"/>
    </xf>
    <xf numFmtId="49" fontId="10" fillId="0" borderId="5" xfId="54" applyNumberFormat="1" applyFont="1" applyProtection="1">
      <alignment horizontal="left" vertical="top" wrapText="1"/>
    </xf>
    <xf numFmtId="49" fontId="10" fillId="0" borderId="6" xfId="55" applyNumberFormat="1" applyFont="1" applyProtection="1">
      <alignment horizontal="center" vertical="top"/>
    </xf>
    <xf numFmtId="49" fontId="10" fillId="0" borderId="2" xfId="40" applyNumberFormat="1" applyFont="1" applyProtection="1">
      <alignment horizontal="center" vertical="top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10" fillId="0" borderId="2" xfId="22" applyNumberFormat="1" applyFont="1" applyProtection="1">
      <alignment horizontal="center" vertical="center"/>
    </xf>
    <xf numFmtId="49" fontId="10" fillId="0" borderId="2" xfId="22" applyFont="1">
      <alignment horizontal="center" vertical="center"/>
    </xf>
    <xf numFmtId="49" fontId="10" fillId="0" borderId="2" xfId="26" applyNumberFormat="1" applyFont="1" applyProtection="1">
      <alignment horizontal="center" vertical="center" wrapText="1"/>
    </xf>
    <xf numFmtId="49" fontId="10" fillId="0" borderId="2" xfId="26" applyFont="1">
      <alignment horizontal="center" vertical="center" wrapText="1"/>
    </xf>
    <xf numFmtId="49" fontId="10" fillId="0" borderId="2" xfId="23" applyNumberFormat="1" applyFont="1" applyProtection="1">
      <alignment horizontal="center" vertical="center" wrapText="1"/>
    </xf>
    <xf numFmtId="49" fontId="10" fillId="0" borderId="2" xfId="23" applyFont="1">
      <alignment horizontal="center" vertical="center" wrapText="1"/>
    </xf>
    <xf numFmtId="49" fontId="10" fillId="0" borderId="2" xfId="15" applyNumberFormat="1" applyFont="1" applyProtection="1">
      <alignment horizontal="center" vertical="center" wrapText="1"/>
    </xf>
    <xf numFmtId="49" fontId="10" fillId="0" borderId="2" xfId="15" applyFont="1">
      <alignment horizontal="center" vertical="center" wrapText="1"/>
    </xf>
    <xf numFmtId="49" fontId="10" fillId="0" borderId="2" xfId="16" applyNumberFormat="1" applyFont="1" applyProtection="1">
      <alignment horizontal="center" vertical="center" wrapText="1"/>
    </xf>
    <xf numFmtId="49" fontId="10" fillId="0" borderId="2" xfId="16" applyFont="1">
      <alignment horizontal="center" vertical="center" wrapText="1"/>
    </xf>
    <xf numFmtId="49" fontId="10" fillId="0" borderId="2" xfId="24" applyNumberFormat="1" applyFont="1" applyProtection="1">
      <alignment horizontal="center" vertical="center" wrapText="1"/>
    </xf>
    <xf numFmtId="49" fontId="10" fillId="0" borderId="2" xfId="24" applyFont="1">
      <alignment horizontal="center" vertical="center" wrapText="1"/>
    </xf>
    <xf numFmtId="49" fontId="10" fillId="0" borderId="2" xfId="25" applyNumberFormat="1" applyFont="1" applyProtection="1">
      <alignment horizontal="center" vertical="center" wrapText="1"/>
    </xf>
    <xf numFmtId="49" fontId="10" fillId="0" borderId="2" xfId="25" applyFont="1">
      <alignment horizontal="center" vertical="center" wrapText="1"/>
    </xf>
    <xf numFmtId="49" fontId="10" fillId="0" borderId="2" xfId="17" applyNumberFormat="1" applyFont="1" applyProtection="1">
      <alignment horizontal="center" vertical="center" wrapText="1"/>
    </xf>
    <xf numFmtId="49" fontId="10" fillId="0" borderId="2" xfId="17" applyFont="1">
      <alignment horizontal="center" vertical="center" wrapText="1"/>
    </xf>
    <xf numFmtId="49" fontId="11" fillId="0" borderId="2" xfId="34" applyNumberFormat="1" applyFont="1" applyProtection="1">
      <alignment horizontal="center" vertical="center" wrapText="1"/>
    </xf>
    <xf numFmtId="49" fontId="11" fillId="0" borderId="2" xfId="34" applyFont="1">
      <alignment horizontal="center" vertical="center" wrapText="1"/>
    </xf>
    <xf numFmtId="49" fontId="10" fillId="0" borderId="2" xfId="27" applyNumberFormat="1" applyFont="1" applyProtection="1">
      <alignment horizontal="center" vertical="center" wrapText="1"/>
    </xf>
    <xf numFmtId="49" fontId="10" fillId="0" borderId="2" xfId="27" applyFont="1">
      <alignment horizontal="center" vertical="center" wrapText="1"/>
    </xf>
    <xf numFmtId="49" fontId="10" fillId="0" borderId="2" xfId="28" applyNumberFormat="1" applyFont="1" applyProtection="1">
      <alignment horizontal="center" vertical="center" wrapText="1"/>
    </xf>
    <xf numFmtId="49" fontId="10" fillId="0" borderId="2" xfId="28" applyFont="1">
      <alignment horizontal="center" vertical="center" wrapText="1"/>
    </xf>
    <xf numFmtId="49" fontId="10" fillId="0" borderId="2" xfId="29" applyNumberFormat="1" applyFont="1" applyProtection="1">
      <alignment horizontal="center" vertical="center" wrapText="1"/>
    </xf>
    <xf numFmtId="49" fontId="10" fillId="0" borderId="2" xfId="29" applyFont="1">
      <alignment horizontal="center" vertical="center" wrapText="1"/>
    </xf>
    <xf numFmtId="49" fontId="10" fillId="0" borderId="2" xfId="30" applyNumberFormat="1" applyFont="1" applyProtection="1">
      <alignment horizontal="center" vertical="center" wrapText="1"/>
    </xf>
    <xf numFmtId="49" fontId="10" fillId="0" borderId="2" xfId="30" applyFont="1">
      <alignment horizontal="center" vertical="center" wrapText="1"/>
    </xf>
    <xf numFmtId="49" fontId="10" fillId="0" borderId="2" xfId="31" applyNumberFormat="1" applyFont="1" applyProtection="1">
      <alignment horizontal="center" vertical="center" wrapText="1"/>
    </xf>
    <xf numFmtId="49" fontId="10" fillId="0" borderId="2" xfId="31" applyFont="1">
      <alignment horizontal="center" vertical="center" wrapText="1"/>
    </xf>
    <xf numFmtId="49" fontId="10" fillId="0" borderId="2" xfId="32" applyNumberFormat="1" applyFont="1" applyProtection="1">
      <alignment horizontal="center" vertical="center" wrapText="1"/>
    </xf>
    <xf numFmtId="49" fontId="10" fillId="0" borderId="2" xfId="32" applyFont="1">
      <alignment horizontal="center" vertical="center" wrapText="1"/>
    </xf>
    <xf numFmtId="0" fontId="2" fillId="0" borderId="1" xfId="9" applyNumberFormat="1" applyProtection="1">
      <alignment vertical="top"/>
    </xf>
    <xf numFmtId="0" fontId="2" fillId="0" borderId="1" xfId="9">
      <alignment vertical="top"/>
    </xf>
    <xf numFmtId="49" fontId="10" fillId="0" borderId="2" xfId="18" applyNumberFormat="1" applyFont="1" applyProtection="1">
      <alignment horizontal="center" vertical="center" wrapText="1"/>
    </xf>
    <xf numFmtId="49" fontId="10" fillId="0" borderId="2" xfId="18" applyFont="1">
      <alignment horizontal="center" vertical="center" wrapText="1"/>
    </xf>
    <xf numFmtId="49" fontId="10" fillId="2" borderId="3" xfId="19" applyNumberFormat="1" applyFont="1" applyProtection="1">
      <alignment horizontal="center" vertical="center" wrapText="1"/>
    </xf>
    <xf numFmtId="49" fontId="10" fillId="2" borderId="3" xfId="19" applyFont="1">
      <alignment horizontal="center" vertical="center" wrapText="1"/>
    </xf>
    <xf numFmtId="49" fontId="10" fillId="2" borderId="2" xfId="33" applyNumberFormat="1" applyFont="1" applyProtection="1">
      <alignment horizontal="center" vertical="center" wrapText="1"/>
    </xf>
    <xf numFmtId="49" fontId="10" fillId="2" borderId="2" xfId="33" applyFont="1">
      <alignment horizontal="center" vertical="center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0" fontId="1" fillId="0" borderId="1" xfId="1" applyNumberFormat="1" applyProtection="1"/>
    <xf numFmtId="0" fontId="1" fillId="0" borderId="1" xfId="1"/>
    <xf numFmtId="0" fontId="12" fillId="0" borderId="1" xfId="6" applyNumberFormat="1" applyFont="1" applyProtection="1">
      <alignment horizontal="center" vertical="top" wrapText="1"/>
    </xf>
    <xf numFmtId="0" fontId="12" fillId="0" borderId="1" xfId="6" applyFont="1" applyProtection="1">
      <alignment horizontal="center" vertical="top" wrapText="1"/>
      <protection locked="0"/>
    </xf>
    <xf numFmtId="0" fontId="13" fillId="0" borderId="1" xfId="8" applyNumberFormat="1" applyFont="1" applyProtection="1">
      <alignment horizontal="center" vertical="top"/>
    </xf>
    <xf numFmtId="0" fontId="13" fillId="0" borderId="1" xfId="8" applyFont="1">
      <alignment horizontal="center" vertical="top"/>
    </xf>
    <xf numFmtId="0" fontId="5" fillId="0" borderId="1" xfId="12" applyNumberFormat="1" applyProtection="1">
      <alignment vertical="top"/>
    </xf>
    <xf numFmtId="0" fontId="5" fillId="0" borderId="1" xfId="12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</cellXfs>
  <cellStyles count="103">
    <cellStyle name="br" xfId="64"/>
    <cellStyle name="col" xfId="63"/>
    <cellStyle name="st101" xfId="61"/>
    <cellStyle name="style0" xfId="65"/>
    <cellStyle name="td" xfId="66"/>
    <cellStyle name="tr" xfId="62"/>
    <cellStyle name="xl100" xfId="28"/>
    <cellStyle name="xl101" xfId="29"/>
    <cellStyle name="xl102" xfId="10"/>
    <cellStyle name="xl103" xfId="30"/>
    <cellStyle name="xl104" xfId="41"/>
    <cellStyle name="xl105" xfId="48"/>
    <cellStyle name="xl106" xfId="56"/>
    <cellStyle name="xl107" xfId="101"/>
    <cellStyle name="xl108" xfId="31"/>
    <cellStyle name="xl109" xfId="32"/>
    <cellStyle name="xl110" xfId="49"/>
    <cellStyle name="xl111" xfId="102"/>
    <cellStyle name="xl112" xfId="18"/>
    <cellStyle name="xl113" xfId="19"/>
    <cellStyle name="xl114" xfId="33"/>
    <cellStyle name="xl115" xfId="57"/>
    <cellStyle name="xl116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1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21"/>
    <cellStyle name="xl41" xfId="12"/>
    <cellStyle name="xl42" xfId="14"/>
    <cellStyle name="xl43" xfId="9"/>
    <cellStyle name="xl44" xfId="76"/>
    <cellStyle name="xl45" xfId="40"/>
    <cellStyle name="xl46" xfId="46"/>
    <cellStyle name="xl47" xfId="77"/>
    <cellStyle name="xl48" xfId="8"/>
    <cellStyle name="xl49" xfId="78"/>
    <cellStyle name="xl50" xfId="13"/>
    <cellStyle name="xl51" xfId="79"/>
    <cellStyle name="xl52" xfId="80"/>
    <cellStyle name="xl53" xfId="22"/>
    <cellStyle name="xl54" xfId="81"/>
    <cellStyle name="xl55" xfId="82"/>
    <cellStyle name="xl56" xfId="83"/>
    <cellStyle name="xl57" xfId="84"/>
    <cellStyle name="xl58" xfId="85"/>
    <cellStyle name="xl59" xfId="47"/>
    <cellStyle name="xl60" xfId="86"/>
    <cellStyle name="xl61" xfId="42"/>
    <cellStyle name="xl62" xfId="87"/>
    <cellStyle name="xl63" xfId="88"/>
    <cellStyle name="xl64" xfId="37"/>
    <cellStyle name="xl65" xfId="50"/>
    <cellStyle name="xl66" xfId="60"/>
    <cellStyle name="xl67" xfId="89"/>
    <cellStyle name="xl68" xfId="43"/>
    <cellStyle name="xl69" xfId="90"/>
    <cellStyle name="xl70" xfId="51"/>
    <cellStyle name="xl71" xfId="91"/>
    <cellStyle name="xl72" xfId="17"/>
    <cellStyle name="xl73" xfId="92"/>
    <cellStyle name="xl74" xfId="93"/>
    <cellStyle name="xl75" xfId="94"/>
    <cellStyle name="xl76" xfId="95"/>
    <cellStyle name="xl77" xfId="7"/>
    <cellStyle name="xl78" xfId="96"/>
    <cellStyle name="xl79" xfId="97"/>
    <cellStyle name="xl80" xfId="98"/>
    <cellStyle name="xl81" xfId="34"/>
    <cellStyle name="xl82" xfId="6"/>
    <cellStyle name="xl83" xfId="35"/>
    <cellStyle name="xl84" xfId="2"/>
    <cellStyle name="xl85" xfId="3"/>
    <cellStyle name="xl86" xfId="99"/>
    <cellStyle name="xl87" xfId="52"/>
    <cellStyle name="xl88" xfId="100"/>
    <cellStyle name="xl89" xfId="5"/>
    <cellStyle name="xl90" xfId="53"/>
    <cellStyle name="xl91" xfId="15"/>
    <cellStyle name="xl92" xfId="54"/>
    <cellStyle name="xl93" xfId="16"/>
    <cellStyle name="xl94" xfId="55"/>
    <cellStyle name="xl95" xfId="23"/>
    <cellStyle name="xl96" xfId="24"/>
    <cellStyle name="xl97" xfId="25"/>
    <cellStyle name="xl98" xfId="26"/>
    <cellStyle name="xl99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2"/>
  <sheetViews>
    <sheetView showGridLines="0" tabSelected="1" topLeftCell="O1" zoomScale="85" zoomScaleNormal="85" zoomScaleSheetLayoutView="85" zoomScalePageLayoutView="85" workbookViewId="0">
      <selection activeCell="AL90" sqref="AL90:AQ90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43" width="13" style="1" customWidth="1"/>
    <col min="44" max="44" width="9.140625" style="1" hidden="1"/>
    <col min="45" max="45" width="9.42578125" style="1" customWidth="1"/>
    <col min="46" max="16384" width="9.140625" style="1"/>
  </cols>
  <sheetData>
    <row r="1" spans="1:45" ht="13.15" customHeight="1" x14ac:dyDescent="0.25">
      <c r="A1" s="2"/>
      <c r="B1" s="2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2"/>
      <c r="Y1" s="2"/>
      <c r="Z1" s="2"/>
      <c r="AA1" s="85"/>
      <c r="AB1" s="86"/>
      <c r="AC1" s="86"/>
      <c r="AD1" s="8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5" t="s">
        <v>0</v>
      </c>
      <c r="AS1" s="2"/>
    </row>
    <row r="2" spans="1:45" ht="43.5" customHeight="1" x14ac:dyDescent="0.25">
      <c r="A2" s="87" t="s">
        <v>258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3"/>
      <c r="AR2" s="2"/>
      <c r="AS2" s="2"/>
    </row>
    <row r="3" spans="1:45" ht="37.5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7"/>
      <c r="AR3" s="2"/>
      <c r="AS3" s="2"/>
    </row>
    <row r="4" spans="1:45" ht="13.15" customHeight="1" x14ac:dyDescent="0.25">
      <c r="A4" s="2"/>
      <c r="B4" s="2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"/>
      <c r="Y4" s="2"/>
      <c r="Z4" s="2"/>
      <c r="AA4" s="85"/>
      <c r="AB4" s="86"/>
      <c r="AC4" s="86"/>
      <c r="AD4" s="86"/>
      <c r="AE4" s="8"/>
      <c r="AF4" s="8"/>
      <c r="AG4" s="9"/>
      <c r="AH4" s="9"/>
      <c r="AI4" s="9"/>
      <c r="AJ4" s="8"/>
      <c r="AK4" s="10"/>
      <c r="AL4" s="8"/>
      <c r="AM4" s="8"/>
      <c r="AN4" s="8"/>
      <c r="AO4" s="6"/>
      <c r="AP4" s="6"/>
      <c r="AQ4" s="8"/>
      <c r="AR4" s="2"/>
      <c r="AS4" s="2"/>
    </row>
    <row r="5" spans="1:45" x14ac:dyDescent="0.25">
      <c r="A5" s="4" t="s">
        <v>2</v>
      </c>
      <c r="B5" s="10"/>
      <c r="C5" s="91" t="s">
        <v>3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2"/>
      <c r="Y5" s="11"/>
      <c r="Z5" s="11"/>
      <c r="AA5" s="91"/>
      <c r="AB5" s="92"/>
      <c r="AC5" s="92"/>
      <c r="AD5" s="92"/>
      <c r="AE5" s="8"/>
      <c r="AF5" s="8"/>
      <c r="AG5" s="8"/>
      <c r="AH5" s="9"/>
      <c r="AI5" s="9"/>
      <c r="AJ5" s="8"/>
      <c r="AK5" s="10"/>
      <c r="AL5" s="8"/>
      <c r="AM5" s="8"/>
      <c r="AN5" s="8"/>
      <c r="AO5" s="6"/>
      <c r="AP5" s="6"/>
      <c r="AQ5" s="8"/>
      <c r="AR5" s="2"/>
      <c r="AS5" s="2"/>
    </row>
    <row r="6" spans="1:45" ht="18" customHeight="1" x14ac:dyDescent="0.25">
      <c r="A6" s="93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8"/>
      <c r="Y6" s="8"/>
      <c r="Z6" s="8"/>
      <c r="AA6" s="75"/>
      <c r="AB6" s="76"/>
      <c r="AC6" s="76"/>
      <c r="AD6" s="76"/>
      <c r="AE6" s="8"/>
      <c r="AF6" s="8"/>
      <c r="AG6" s="9"/>
      <c r="AH6" s="9"/>
      <c r="AI6" s="9"/>
      <c r="AJ6" s="8"/>
      <c r="AK6" s="10"/>
      <c r="AL6" s="8"/>
      <c r="AM6" s="8"/>
      <c r="AN6" s="8"/>
      <c r="AO6" s="8"/>
      <c r="AP6" s="8"/>
      <c r="AQ6" s="8"/>
      <c r="AR6" s="2"/>
      <c r="AS6" s="2"/>
    </row>
    <row r="7" spans="1:45" ht="13.15" customHeight="1" x14ac:dyDescent="0.25">
      <c r="A7" s="4"/>
      <c r="B7" s="10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8"/>
      <c r="Y7" s="8"/>
      <c r="Z7" s="8"/>
      <c r="AA7" s="75"/>
      <c r="AB7" s="76"/>
      <c r="AC7" s="76"/>
      <c r="AD7" s="76"/>
      <c r="AE7" s="8"/>
      <c r="AF7" s="8"/>
      <c r="AG7" s="9"/>
      <c r="AH7" s="9"/>
      <c r="AI7" s="9"/>
      <c r="AJ7" s="8"/>
      <c r="AK7" s="10"/>
      <c r="AL7" s="8"/>
      <c r="AM7" s="8"/>
      <c r="AN7" s="8"/>
      <c r="AO7" s="8"/>
      <c r="AP7" s="8"/>
      <c r="AQ7" s="8"/>
      <c r="AR7" s="2"/>
      <c r="AS7" s="2"/>
    </row>
    <row r="8" spans="1:45" ht="15.2" customHeight="1" x14ac:dyDescent="0.25">
      <c r="A8" s="51" t="s">
        <v>5</v>
      </c>
      <c r="B8" s="53" t="s">
        <v>6</v>
      </c>
      <c r="C8" s="59" t="s">
        <v>7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77" t="s">
        <v>8</v>
      </c>
      <c r="AK8" s="79" t="s">
        <v>9</v>
      </c>
      <c r="AL8" s="59" t="s">
        <v>10</v>
      </c>
      <c r="AM8" s="60"/>
      <c r="AN8" s="60"/>
      <c r="AO8" s="60"/>
      <c r="AP8" s="60"/>
      <c r="AQ8" s="60"/>
      <c r="AR8" s="12"/>
      <c r="AS8" s="12"/>
    </row>
    <row r="9" spans="1:45" ht="11.25" customHeight="1" x14ac:dyDescent="0.25">
      <c r="A9" s="52"/>
      <c r="B9" s="54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78"/>
      <c r="AK9" s="80"/>
      <c r="AL9" s="60"/>
      <c r="AM9" s="60"/>
      <c r="AN9" s="60"/>
      <c r="AO9" s="60"/>
      <c r="AP9" s="60"/>
      <c r="AQ9" s="60"/>
      <c r="AR9" s="12"/>
      <c r="AS9" s="12"/>
    </row>
    <row r="10" spans="1:45" ht="27" customHeight="1" x14ac:dyDescent="0.25">
      <c r="A10" s="52"/>
      <c r="B10" s="54"/>
      <c r="C10" s="45" t="s">
        <v>11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5" t="s">
        <v>12</v>
      </c>
      <c r="AB10" s="46"/>
      <c r="AC10" s="46"/>
      <c r="AD10" s="46"/>
      <c r="AE10" s="46"/>
      <c r="AF10" s="46"/>
      <c r="AG10" s="45"/>
      <c r="AH10" s="46"/>
      <c r="AI10" s="46"/>
      <c r="AJ10" s="78"/>
      <c r="AK10" s="80"/>
      <c r="AL10" s="60"/>
      <c r="AM10" s="60"/>
      <c r="AN10" s="60"/>
      <c r="AO10" s="60"/>
      <c r="AP10" s="60"/>
      <c r="AQ10" s="60"/>
      <c r="AR10" s="12"/>
      <c r="AS10" s="12"/>
    </row>
    <row r="11" spans="1:45" ht="22.7" customHeight="1" x14ac:dyDescent="0.25">
      <c r="A11" s="52"/>
      <c r="B11" s="54"/>
      <c r="C11" s="45" t="s">
        <v>13</v>
      </c>
      <c r="D11" s="46"/>
      <c r="E11" s="46"/>
      <c r="F11" s="46"/>
      <c r="G11" s="45" t="s">
        <v>14</v>
      </c>
      <c r="H11" s="46"/>
      <c r="I11" s="46"/>
      <c r="J11" s="46"/>
      <c r="K11" s="45" t="s">
        <v>15</v>
      </c>
      <c r="L11" s="46"/>
      <c r="M11" s="46"/>
      <c r="N11" s="46"/>
      <c r="O11" s="45" t="s">
        <v>16</v>
      </c>
      <c r="P11" s="46"/>
      <c r="Q11" s="46"/>
      <c r="R11" s="46"/>
      <c r="S11" s="45" t="s">
        <v>17</v>
      </c>
      <c r="T11" s="46"/>
      <c r="U11" s="46"/>
      <c r="V11" s="46"/>
      <c r="W11" s="45" t="s">
        <v>18</v>
      </c>
      <c r="X11" s="46"/>
      <c r="Y11" s="46"/>
      <c r="Z11" s="46"/>
      <c r="AA11" s="45" t="s">
        <v>19</v>
      </c>
      <c r="AB11" s="46"/>
      <c r="AC11" s="46"/>
      <c r="AD11" s="45" t="s">
        <v>20</v>
      </c>
      <c r="AE11" s="46"/>
      <c r="AF11" s="46"/>
      <c r="AG11" s="45" t="s">
        <v>0</v>
      </c>
      <c r="AH11" s="46"/>
      <c r="AI11" s="46"/>
      <c r="AJ11" s="78"/>
      <c r="AK11" s="80"/>
      <c r="AL11" s="59" t="s">
        <v>21</v>
      </c>
      <c r="AM11" s="60"/>
      <c r="AN11" s="35" t="s">
        <v>22</v>
      </c>
      <c r="AO11" s="35" t="s">
        <v>23</v>
      </c>
      <c r="AP11" s="59" t="s">
        <v>24</v>
      </c>
      <c r="AQ11" s="60"/>
      <c r="AR11" s="12"/>
      <c r="AS11" s="12"/>
    </row>
    <row r="12" spans="1:45" ht="33.950000000000003" customHeight="1" x14ac:dyDescent="0.25">
      <c r="A12" s="52"/>
      <c r="B12" s="54"/>
      <c r="C12" s="49" t="s">
        <v>25</v>
      </c>
      <c r="D12" s="55" t="s">
        <v>26</v>
      </c>
      <c r="E12" s="57" t="s">
        <v>27</v>
      </c>
      <c r="F12" s="47" t="s">
        <v>0</v>
      </c>
      <c r="G12" s="49" t="s">
        <v>25</v>
      </c>
      <c r="H12" s="55" t="s">
        <v>26</v>
      </c>
      <c r="I12" s="57" t="s">
        <v>27</v>
      </c>
      <c r="J12" s="47" t="s">
        <v>28</v>
      </c>
      <c r="K12" s="49" t="s">
        <v>25</v>
      </c>
      <c r="L12" s="55" t="s">
        <v>26</v>
      </c>
      <c r="M12" s="57" t="s">
        <v>27</v>
      </c>
      <c r="N12" s="47" t="s">
        <v>0</v>
      </c>
      <c r="O12" s="49" t="s">
        <v>25</v>
      </c>
      <c r="P12" s="55" t="s">
        <v>26</v>
      </c>
      <c r="Q12" s="57" t="s">
        <v>27</v>
      </c>
      <c r="R12" s="47" t="s">
        <v>28</v>
      </c>
      <c r="S12" s="49" t="s">
        <v>25</v>
      </c>
      <c r="T12" s="55" t="s">
        <v>26</v>
      </c>
      <c r="U12" s="57" t="s">
        <v>27</v>
      </c>
      <c r="V12" s="47" t="s">
        <v>0</v>
      </c>
      <c r="W12" s="49" t="s">
        <v>25</v>
      </c>
      <c r="X12" s="55" t="s">
        <v>26</v>
      </c>
      <c r="Y12" s="57" t="s">
        <v>27</v>
      </c>
      <c r="Z12" s="47" t="s">
        <v>0</v>
      </c>
      <c r="AA12" s="63" t="s">
        <v>25</v>
      </c>
      <c r="AB12" s="65" t="s">
        <v>26</v>
      </c>
      <c r="AC12" s="67" t="s">
        <v>27</v>
      </c>
      <c r="AD12" s="63" t="s">
        <v>25</v>
      </c>
      <c r="AE12" s="65" t="s">
        <v>26</v>
      </c>
      <c r="AF12" s="67" t="s">
        <v>27</v>
      </c>
      <c r="AG12" s="69"/>
      <c r="AH12" s="71"/>
      <c r="AI12" s="73"/>
      <c r="AJ12" s="78"/>
      <c r="AK12" s="81" t="s">
        <v>29</v>
      </c>
      <c r="AL12" s="59" t="s">
        <v>30</v>
      </c>
      <c r="AM12" s="60"/>
      <c r="AN12" s="61" t="s">
        <v>30</v>
      </c>
      <c r="AO12" s="61" t="s">
        <v>30</v>
      </c>
      <c r="AP12" s="36" t="s">
        <v>31</v>
      </c>
      <c r="AQ12" s="36" t="s">
        <v>32</v>
      </c>
      <c r="AR12" s="12"/>
      <c r="AS12" s="12"/>
    </row>
    <row r="13" spans="1:45" ht="15.2" customHeight="1" x14ac:dyDescent="0.25">
      <c r="A13" s="52"/>
      <c r="B13" s="54"/>
      <c r="C13" s="50"/>
      <c r="D13" s="56"/>
      <c r="E13" s="58"/>
      <c r="F13" s="48"/>
      <c r="G13" s="50"/>
      <c r="H13" s="56"/>
      <c r="I13" s="58"/>
      <c r="J13" s="48"/>
      <c r="K13" s="50"/>
      <c r="L13" s="56"/>
      <c r="M13" s="58"/>
      <c r="N13" s="48"/>
      <c r="O13" s="50"/>
      <c r="P13" s="56"/>
      <c r="Q13" s="58"/>
      <c r="R13" s="48"/>
      <c r="S13" s="50"/>
      <c r="T13" s="56"/>
      <c r="U13" s="58"/>
      <c r="V13" s="48"/>
      <c r="W13" s="50"/>
      <c r="X13" s="56"/>
      <c r="Y13" s="58"/>
      <c r="Z13" s="48"/>
      <c r="AA13" s="64"/>
      <c r="AB13" s="66"/>
      <c r="AC13" s="68"/>
      <c r="AD13" s="64"/>
      <c r="AE13" s="66"/>
      <c r="AF13" s="68"/>
      <c r="AG13" s="70"/>
      <c r="AH13" s="72"/>
      <c r="AI13" s="74"/>
      <c r="AJ13" s="78"/>
      <c r="AK13" s="82"/>
      <c r="AL13" s="61" t="s">
        <v>33</v>
      </c>
      <c r="AM13" s="61" t="s">
        <v>34</v>
      </c>
      <c r="AN13" s="62"/>
      <c r="AO13" s="62"/>
      <c r="AP13" s="61" t="s">
        <v>30</v>
      </c>
      <c r="AQ13" s="61" t="s">
        <v>30</v>
      </c>
      <c r="AR13" s="12"/>
      <c r="AS13" s="12"/>
    </row>
    <row r="14" spans="1:45" ht="13.15" customHeight="1" x14ac:dyDescent="0.25">
      <c r="A14" s="52"/>
      <c r="B14" s="54"/>
      <c r="C14" s="50"/>
      <c r="D14" s="56"/>
      <c r="E14" s="58"/>
      <c r="F14" s="48"/>
      <c r="G14" s="50"/>
      <c r="H14" s="56"/>
      <c r="I14" s="58"/>
      <c r="J14" s="48"/>
      <c r="K14" s="50"/>
      <c r="L14" s="56"/>
      <c r="M14" s="58"/>
      <c r="N14" s="48"/>
      <c r="O14" s="50"/>
      <c r="P14" s="56"/>
      <c r="Q14" s="58"/>
      <c r="R14" s="48"/>
      <c r="S14" s="50"/>
      <c r="T14" s="56"/>
      <c r="U14" s="58"/>
      <c r="V14" s="48"/>
      <c r="W14" s="50"/>
      <c r="X14" s="56"/>
      <c r="Y14" s="58"/>
      <c r="Z14" s="48"/>
      <c r="AA14" s="64"/>
      <c r="AB14" s="66"/>
      <c r="AC14" s="68"/>
      <c r="AD14" s="64"/>
      <c r="AE14" s="66"/>
      <c r="AF14" s="68"/>
      <c r="AG14" s="70"/>
      <c r="AH14" s="72"/>
      <c r="AI14" s="74"/>
      <c r="AJ14" s="78"/>
      <c r="AK14" s="82"/>
      <c r="AL14" s="62"/>
      <c r="AM14" s="62"/>
      <c r="AN14" s="62"/>
      <c r="AO14" s="62"/>
      <c r="AP14" s="62"/>
      <c r="AQ14" s="62"/>
      <c r="AR14" s="12"/>
      <c r="AS14" s="12"/>
    </row>
    <row r="15" spans="1:45" ht="13.15" customHeight="1" x14ac:dyDescent="0.25">
      <c r="A15" s="52"/>
      <c r="B15" s="54"/>
      <c r="C15" s="50"/>
      <c r="D15" s="56"/>
      <c r="E15" s="58"/>
      <c r="F15" s="48"/>
      <c r="G15" s="50"/>
      <c r="H15" s="56"/>
      <c r="I15" s="58"/>
      <c r="J15" s="48"/>
      <c r="K15" s="50"/>
      <c r="L15" s="56"/>
      <c r="M15" s="58"/>
      <c r="N15" s="48"/>
      <c r="O15" s="50"/>
      <c r="P15" s="56"/>
      <c r="Q15" s="58"/>
      <c r="R15" s="48"/>
      <c r="S15" s="50"/>
      <c r="T15" s="56"/>
      <c r="U15" s="58"/>
      <c r="V15" s="48"/>
      <c r="W15" s="50"/>
      <c r="X15" s="56"/>
      <c r="Y15" s="58"/>
      <c r="Z15" s="48"/>
      <c r="AA15" s="64"/>
      <c r="AB15" s="66"/>
      <c r="AC15" s="68"/>
      <c r="AD15" s="64"/>
      <c r="AE15" s="66"/>
      <c r="AF15" s="68"/>
      <c r="AG15" s="70"/>
      <c r="AH15" s="72"/>
      <c r="AI15" s="74"/>
      <c r="AJ15" s="78"/>
      <c r="AK15" s="82"/>
      <c r="AL15" s="62"/>
      <c r="AM15" s="62"/>
      <c r="AN15" s="62"/>
      <c r="AO15" s="62"/>
      <c r="AP15" s="62"/>
      <c r="AQ15" s="62"/>
      <c r="AR15" s="12"/>
      <c r="AS15" s="12"/>
    </row>
    <row r="16" spans="1:45" ht="13.15" customHeight="1" x14ac:dyDescent="0.25">
      <c r="A16" s="52"/>
      <c r="B16" s="54"/>
      <c r="C16" s="50"/>
      <c r="D16" s="56"/>
      <c r="E16" s="58"/>
      <c r="F16" s="48"/>
      <c r="G16" s="50"/>
      <c r="H16" s="56"/>
      <c r="I16" s="58"/>
      <c r="J16" s="48"/>
      <c r="K16" s="50"/>
      <c r="L16" s="56"/>
      <c r="M16" s="58"/>
      <c r="N16" s="48"/>
      <c r="O16" s="50"/>
      <c r="P16" s="56"/>
      <c r="Q16" s="58"/>
      <c r="R16" s="48"/>
      <c r="S16" s="50"/>
      <c r="T16" s="56"/>
      <c r="U16" s="58"/>
      <c r="V16" s="48"/>
      <c r="W16" s="50"/>
      <c r="X16" s="56"/>
      <c r="Y16" s="58"/>
      <c r="Z16" s="48"/>
      <c r="AA16" s="64"/>
      <c r="AB16" s="66"/>
      <c r="AC16" s="68"/>
      <c r="AD16" s="64"/>
      <c r="AE16" s="66"/>
      <c r="AF16" s="68"/>
      <c r="AG16" s="70"/>
      <c r="AH16" s="72"/>
      <c r="AI16" s="74"/>
      <c r="AJ16" s="78"/>
      <c r="AK16" s="82"/>
      <c r="AL16" s="62"/>
      <c r="AM16" s="62"/>
      <c r="AN16" s="62"/>
      <c r="AO16" s="62"/>
      <c r="AP16" s="62"/>
      <c r="AQ16" s="62"/>
      <c r="AR16" s="12"/>
      <c r="AS16" s="12"/>
    </row>
    <row r="17" spans="1:45" ht="13.15" customHeight="1" x14ac:dyDescent="0.25">
      <c r="A17" s="52"/>
      <c r="B17" s="54"/>
      <c r="C17" s="50"/>
      <c r="D17" s="56"/>
      <c r="E17" s="58"/>
      <c r="F17" s="48"/>
      <c r="G17" s="50"/>
      <c r="H17" s="56"/>
      <c r="I17" s="58"/>
      <c r="J17" s="48"/>
      <c r="K17" s="50"/>
      <c r="L17" s="56"/>
      <c r="M17" s="58"/>
      <c r="N17" s="48"/>
      <c r="O17" s="50"/>
      <c r="P17" s="56"/>
      <c r="Q17" s="58"/>
      <c r="R17" s="48"/>
      <c r="S17" s="50"/>
      <c r="T17" s="56"/>
      <c r="U17" s="58"/>
      <c r="V17" s="48"/>
      <c r="W17" s="50"/>
      <c r="X17" s="56"/>
      <c r="Y17" s="58"/>
      <c r="Z17" s="48"/>
      <c r="AA17" s="64"/>
      <c r="AB17" s="66"/>
      <c r="AC17" s="68"/>
      <c r="AD17" s="64"/>
      <c r="AE17" s="66"/>
      <c r="AF17" s="68"/>
      <c r="AG17" s="70"/>
      <c r="AH17" s="72"/>
      <c r="AI17" s="74"/>
      <c r="AJ17" s="78"/>
      <c r="AK17" s="82"/>
      <c r="AL17" s="62"/>
      <c r="AM17" s="62"/>
      <c r="AN17" s="62"/>
      <c r="AO17" s="62"/>
      <c r="AP17" s="62"/>
      <c r="AQ17" s="62"/>
      <c r="AR17" s="12"/>
      <c r="AS17" s="12"/>
    </row>
    <row r="18" spans="1:45" ht="10.5" customHeight="1" x14ac:dyDescent="0.25">
      <c r="A18" s="13">
        <v>1</v>
      </c>
      <c r="B18" s="13">
        <v>2</v>
      </c>
      <c r="C18" s="13">
        <f ca="1">INDIRECT("R[0]C[-1]",FALSE)+1</f>
        <v>3</v>
      </c>
      <c r="D18" s="13">
        <f ca="1">INDIRECT("R[0]C[-1]",FALSE)+1</f>
        <v>4</v>
      </c>
      <c r="E18" s="13">
        <f ca="1">INDIRECT("R[0]C[-1]",FALSE)+1</f>
        <v>5</v>
      </c>
      <c r="F18" s="13">
        <f ca="1">INDIRECT("R[0]C[-1]",FALSE)</f>
        <v>5</v>
      </c>
      <c r="G18" s="13">
        <f t="shared" ref="G18:M18" ca="1" si="0">INDIRECT("R[0]C[-1]",FALSE)+1</f>
        <v>6</v>
      </c>
      <c r="H18" s="13">
        <f t="shared" ca="1" si="0"/>
        <v>7</v>
      </c>
      <c r="I18" s="13">
        <f t="shared" ca="1" si="0"/>
        <v>8</v>
      </c>
      <c r="J18" s="13">
        <f t="shared" ca="1" si="0"/>
        <v>9</v>
      </c>
      <c r="K18" s="13">
        <f t="shared" ca="1" si="0"/>
        <v>10</v>
      </c>
      <c r="L18" s="13">
        <f t="shared" ca="1" si="0"/>
        <v>11</v>
      </c>
      <c r="M18" s="13">
        <f t="shared" ca="1" si="0"/>
        <v>12</v>
      </c>
      <c r="N18" s="13">
        <f ca="1">INDIRECT("R[0]C[-1]",FALSE)</f>
        <v>12</v>
      </c>
      <c r="O18" s="13">
        <f t="shared" ref="O18:U18" ca="1" si="1">INDIRECT("R[0]C[-1]",FALSE)+1</f>
        <v>13</v>
      </c>
      <c r="P18" s="13">
        <f t="shared" ca="1" si="1"/>
        <v>14</v>
      </c>
      <c r="Q18" s="13">
        <f t="shared" ca="1" si="1"/>
        <v>15</v>
      </c>
      <c r="R18" s="13">
        <f t="shared" ca="1" si="1"/>
        <v>16</v>
      </c>
      <c r="S18" s="13">
        <f t="shared" ca="1" si="1"/>
        <v>17</v>
      </c>
      <c r="T18" s="13">
        <f t="shared" ca="1" si="1"/>
        <v>18</v>
      </c>
      <c r="U18" s="13">
        <f t="shared" ca="1" si="1"/>
        <v>19</v>
      </c>
      <c r="V18" s="13">
        <f ca="1">INDIRECT("R[0]C[-1]",FALSE)</f>
        <v>19</v>
      </c>
      <c r="W18" s="13">
        <f ca="1">INDIRECT("R[0]C[-1]",FALSE)+1</f>
        <v>20</v>
      </c>
      <c r="X18" s="13">
        <f ca="1">INDIRECT("R[0]C[-1]",FALSE)+1</f>
        <v>21</v>
      </c>
      <c r="Y18" s="13">
        <f ca="1">INDIRECT("R[0]C[-1]",FALSE)+1</f>
        <v>22</v>
      </c>
      <c r="Z18" s="13">
        <f ca="1">INDIRECT("R[0]C[-1]",FALSE)</f>
        <v>22</v>
      </c>
      <c r="AA18" s="13">
        <f t="shared" ref="AA18:AF18" ca="1" si="2">INDIRECT("R[0]C[-1]",FALSE)+1</f>
        <v>23</v>
      </c>
      <c r="AB18" s="13">
        <f t="shared" ca="1" si="2"/>
        <v>24</v>
      </c>
      <c r="AC18" s="13">
        <f t="shared" ca="1" si="2"/>
        <v>25</v>
      </c>
      <c r="AD18" s="13">
        <f t="shared" ca="1" si="2"/>
        <v>26</v>
      </c>
      <c r="AE18" s="13">
        <f t="shared" ca="1" si="2"/>
        <v>27</v>
      </c>
      <c r="AF18" s="13">
        <f t="shared" ca="1" si="2"/>
        <v>28</v>
      </c>
      <c r="AG18" s="13"/>
      <c r="AH18" s="13"/>
      <c r="AI18" s="13"/>
      <c r="AJ18" s="13">
        <f ca="1">INDIRECT("R[0]C[-4]",FALSE)+1</f>
        <v>29</v>
      </c>
      <c r="AK18" s="14">
        <f t="shared" ref="AK18:AQ18" ca="1" si="3">INDIRECT("R[0]C[-1]",FALSE)+1</f>
        <v>30</v>
      </c>
      <c r="AL18" s="37">
        <f t="shared" ca="1" si="3"/>
        <v>31</v>
      </c>
      <c r="AM18" s="37">
        <f t="shared" ca="1" si="3"/>
        <v>32</v>
      </c>
      <c r="AN18" s="37">
        <f t="shared" ca="1" si="3"/>
        <v>33</v>
      </c>
      <c r="AO18" s="37">
        <f t="shared" ca="1" si="3"/>
        <v>34</v>
      </c>
      <c r="AP18" s="37">
        <f t="shared" ca="1" si="3"/>
        <v>35</v>
      </c>
      <c r="AQ18" s="37">
        <f t="shared" ca="1" si="3"/>
        <v>36</v>
      </c>
      <c r="AR18" s="2"/>
      <c r="AS18" s="2"/>
    </row>
    <row r="19" spans="1:45" ht="42" x14ac:dyDescent="0.25">
      <c r="A19" s="15" t="s">
        <v>35</v>
      </c>
      <c r="B19" s="16" t="s">
        <v>36</v>
      </c>
      <c r="C19" s="17" t="s">
        <v>37</v>
      </c>
      <c r="D19" s="17" t="s">
        <v>37</v>
      </c>
      <c r="E19" s="17" t="s">
        <v>37</v>
      </c>
      <c r="F19" s="17" t="s">
        <v>37</v>
      </c>
      <c r="G19" s="17" t="s">
        <v>37</v>
      </c>
      <c r="H19" s="17" t="s">
        <v>37</v>
      </c>
      <c r="I19" s="17" t="s">
        <v>37</v>
      </c>
      <c r="J19" s="17" t="s">
        <v>37</v>
      </c>
      <c r="K19" s="17" t="s">
        <v>37</v>
      </c>
      <c r="L19" s="17" t="s">
        <v>37</v>
      </c>
      <c r="M19" s="17" t="s">
        <v>37</v>
      </c>
      <c r="N19" s="17" t="s">
        <v>37</v>
      </c>
      <c r="O19" s="17" t="s">
        <v>37</v>
      </c>
      <c r="P19" s="17" t="s">
        <v>37</v>
      </c>
      <c r="Q19" s="17" t="s">
        <v>37</v>
      </c>
      <c r="R19" s="17" t="s">
        <v>37</v>
      </c>
      <c r="S19" s="17" t="s">
        <v>37</v>
      </c>
      <c r="T19" s="17" t="s">
        <v>37</v>
      </c>
      <c r="U19" s="17" t="s">
        <v>37</v>
      </c>
      <c r="V19" s="17" t="s">
        <v>37</v>
      </c>
      <c r="W19" s="17" t="s">
        <v>37</v>
      </c>
      <c r="X19" s="17" t="s">
        <v>37</v>
      </c>
      <c r="Y19" s="17" t="s">
        <v>37</v>
      </c>
      <c r="Z19" s="17" t="s">
        <v>37</v>
      </c>
      <c r="AA19" s="17" t="s">
        <v>37</v>
      </c>
      <c r="AB19" s="17" t="s">
        <v>37</v>
      </c>
      <c r="AC19" s="17" t="s">
        <v>37</v>
      </c>
      <c r="AD19" s="17" t="s">
        <v>37</v>
      </c>
      <c r="AE19" s="17" t="s">
        <v>37</v>
      </c>
      <c r="AF19" s="17" t="s">
        <v>37</v>
      </c>
      <c r="AG19" s="18"/>
      <c r="AH19" s="18"/>
      <c r="AI19" s="18"/>
      <c r="AJ19" s="19" t="s">
        <v>37</v>
      </c>
      <c r="AK19" s="17" t="s">
        <v>37</v>
      </c>
      <c r="AL19" s="20">
        <v>164990410.81999999</v>
      </c>
      <c r="AM19" s="20">
        <v>162056253.58000001</v>
      </c>
      <c r="AN19" s="20">
        <v>155883690.63</v>
      </c>
      <c r="AO19" s="20">
        <v>127539753.59</v>
      </c>
      <c r="AP19" s="20">
        <v>130619237.65000001</v>
      </c>
      <c r="AQ19" s="20">
        <v>130619237.65000001</v>
      </c>
      <c r="AR19" s="2"/>
      <c r="AS19" s="2"/>
    </row>
    <row r="20" spans="1:45" ht="63" x14ac:dyDescent="0.25">
      <c r="A20" s="15" t="s">
        <v>38</v>
      </c>
      <c r="B20" s="16" t="s">
        <v>39</v>
      </c>
      <c r="C20" s="17" t="s">
        <v>37</v>
      </c>
      <c r="D20" s="17" t="s">
        <v>37</v>
      </c>
      <c r="E20" s="17" t="s">
        <v>37</v>
      </c>
      <c r="F20" s="17" t="s">
        <v>37</v>
      </c>
      <c r="G20" s="17" t="s">
        <v>37</v>
      </c>
      <c r="H20" s="17" t="s">
        <v>37</v>
      </c>
      <c r="I20" s="17" t="s">
        <v>37</v>
      </c>
      <c r="J20" s="17" t="s">
        <v>37</v>
      </c>
      <c r="K20" s="17" t="s">
        <v>37</v>
      </c>
      <c r="L20" s="17" t="s">
        <v>37</v>
      </c>
      <c r="M20" s="17" t="s">
        <v>37</v>
      </c>
      <c r="N20" s="17" t="s">
        <v>37</v>
      </c>
      <c r="O20" s="17" t="s">
        <v>37</v>
      </c>
      <c r="P20" s="17" t="s">
        <v>37</v>
      </c>
      <c r="Q20" s="17" t="s">
        <v>37</v>
      </c>
      <c r="R20" s="17" t="s">
        <v>37</v>
      </c>
      <c r="S20" s="17" t="s">
        <v>37</v>
      </c>
      <c r="T20" s="17" t="s">
        <v>37</v>
      </c>
      <c r="U20" s="17" t="s">
        <v>37</v>
      </c>
      <c r="V20" s="17" t="s">
        <v>37</v>
      </c>
      <c r="W20" s="17" t="s">
        <v>37</v>
      </c>
      <c r="X20" s="17" t="s">
        <v>37</v>
      </c>
      <c r="Y20" s="17" t="s">
        <v>37</v>
      </c>
      <c r="Z20" s="17" t="s">
        <v>37</v>
      </c>
      <c r="AA20" s="17" t="s">
        <v>37</v>
      </c>
      <c r="AB20" s="17" t="s">
        <v>37</v>
      </c>
      <c r="AC20" s="17" t="s">
        <v>37</v>
      </c>
      <c r="AD20" s="17" t="s">
        <v>37</v>
      </c>
      <c r="AE20" s="17" t="s">
        <v>37</v>
      </c>
      <c r="AF20" s="17" t="s">
        <v>37</v>
      </c>
      <c r="AG20" s="18"/>
      <c r="AH20" s="18"/>
      <c r="AI20" s="18"/>
      <c r="AJ20" s="19" t="s">
        <v>37</v>
      </c>
      <c r="AK20" s="17" t="s">
        <v>37</v>
      </c>
      <c r="AL20" s="20">
        <v>66376988.630000003</v>
      </c>
      <c r="AM20" s="20">
        <v>64986182.259999998</v>
      </c>
      <c r="AN20" s="20">
        <v>57124100.560000002</v>
      </c>
      <c r="AO20" s="20">
        <v>37908988</v>
      </c>
      <c r="AP20" s="20">
        <v>39294370</v>
      </c>
      <c r="AQ20" s="20">
        <v>39294370</v>
      </c>
      <c r="AR20" s="2"/>
      <c r="AS20" s="2"/>
    </row>
    <row r="21" spans="1:45" ht="63" x14ac:dyDescent="0.25">
      <c r="A21" s="15" t="s">
        <v>40</v>
      </c>
      <c r="B21" s="16" t="s">
        <v>41</v>
      </c>
      <c r="C21" s="17" t="s">
        <v>37</v>
      </c>
      <c r="D21" s="17" t="s">
        <v>37</v>
      </c>
      <c r="E21" s="17" t="s">
        <v>37</v>
      </c>
      <c r="F21" s="17" t="s">
        <v>37</v>
      </c>
      <c r="G21" s="17" t="s">
        <v>37</v>
      </c>
      <c r="H21" s="17" t="s">
        <v>37</v>
      </c>
      <c r="I21" s="17" t="s">
        <v>37</v>
      </c>
      <c r="J21" s="17" t="s">
        <v>37</v>
      </c>
      <c r="K21" s="17" t="s">
        <v>37</v>
      </c>
      <c r="L21" s="17" t="s">
        <v>37</v>
      </c>
      <c r="M21" s="17" t="s">
        <v>37</v>
      </c>
      <c r="N21" s="17" t="s">
        <v>37</v>
      </c>
      <c r="O21" s="17" t="s">
        <v>37</v>
      </c>
      <c r="P21" s="17" t="s">
        <v>37</v>
      </c>
      <c r="Q21" s="17" t="s">
        <v>37</v>
      </c>
      <c r="R21" s="17" t="s">
        <v>37</v>
      </c>
      <c r="S21" s="17" t="s">
        <v>37</v>
      </c>
      <c r="T21" s="17" t="s">
        <v>37</v>
      </c>
      <c r="U21" s="17" t="s">
        <v>37</v>
      </c>
      <c r="V21" s="17" t="s">
        <v>37</v>
      </c>
      <c r="W21" s="17" t="s">
        <v>37</v>
      </c>
      <c r="X21" s="17" t="s">
        <v>37</v>
      </c>
      <c r="Y21" s="17" t="s">
        <v>37</v>
      </c>
      <c r="Z21" s="17" t="s">
        <v>37</v>
      </c>
      <c r="AA21" s="17" t="s">
        <v>37</v>
      </c>
      <c r="AB21" s="17" t="s">
        <v>37</v>
      </c>
      <c r="AC21" s="17" t="s">
        <v>37</v>
      </c>
      <c r="AD21" s="17" t="s">
        <v>37</v>
      </c>
      <c r="AE21" s="17" t="s">
        <v>37</v>
      </c>
      <c r="AF21" s="17" t="s">
        <v>37</v>
      </c>
      <c r="AG21" s="18"/>
      <c r="AH21" s="18"/>
      <c r="AI21" s="18"/>
      <c r="AJ21" s="19" t="s">
        <v>37</v>
      </c>
      <c r="AK21" s="17" t="s">
        <v>37</v>
      </c>
      <c r="AL21" s="20">
        <v>63296988.630000003</v>
      </c>
      <c r="AM21" s="20">
        <v>62043037.049999997</v>
      </c>
      <c r="AN21" s="20">
        <v>53232440.560000002</v>
      </c>
      <c r="AO21" s="20">
        <v>35038988</v>
      </c>
      <c r="AP21" s="20">
        <v>36424370</v>
      </c>
      <c r="AQ21" s="20">
        <v>36424370</v>
      </c>
      <c r="AR21" s="2"/>
      <c r="AS21" s="2"/>
    </row>
    <row r="22" spans="1:45" ht="45" x14ac:dyDescent="0.25">
      <c r="A22" s="21" t="s">
        <v>42</v>
      </c>
      <c r="B22" s="22" t="s">
        <v>43</v>
      </c>
      <c r="C22" s="23" t="s">
        <v>44</v>
      </c>
      <c r="D22" s="23" t="s">
        <v>45</v>
      </c>
      <c r="E22" s="23" t="s">
        <v>46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23"/>
      <c r="AE22" s="23"/>
      <c r="AF22" s="24"/>
      <c r="AG22" s="25"/>
      <c r="AH22" s="25"/>
      <c r="AI22" s="26"/>
      <c r="AJ22" s="22" t="s">
        <v>47</v>
      </c>
      <c r="AK22" s="27" t="s">
        <v>48</v>
      </c>
      <c r="AL22" s="28">
        <v>6514404.7999999998</v>
      </c>
      <c r="AM22" s="28">
        <v>6259758.5800000001</v>
      </c>
      <c r="AN22" s="28">
        <v>1522613.91</v>
      </c>
      <c r="AO22" s="28">
        <v>369443</v>
      </c>
      <c r="AP22" s="28">
        <v>899348</v>
      </c>
      <c r="AQ22" s="28">
        <v>899348</v>
      </c>
      <c r="AR22" s="2"/>
      <c r="AS22" s="2"/>
    </row>
    <row r="23" spans="1:45" ht="78.75" x14ac:dyDescent="0.25">
      <c r="A23" s="21" t="s">
        <v>49</v>
      </c>
      <c r="B23" s="22" t="s">
        <v>50</v>
      </c>
      <c r="C23" s="23" t="s">
        <v>44</v>
      </c>
      <c r="D23" s="23" t="s">
        <v>51</v>
      </c>
      <c r="E23" s="23" t="s">
        <v>46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23" t="s">
        <v>52</v>
      </c>
      <c r="AE23" s="23" t="s">
        <v>53</v>
      </c>
      <c r="AF23" s="24" t="s">
        <v>54</v>
      </c>
      <c r="AG23" s="25"/>
      <c r="AH23" s="25"/>
      <c r="AI23" s="26"/>
      <c r="AJ23" s="22" t="s">
        <v>55</v>
      </c>
      <c r="AK23" s="27" t="s">
        <v>56</v>
      </c>
      <c r="AL23" s="28">
        <v>290000</v>
      </c>
      <c r="AM23" s="28">
        <v>0</v>
      </c>
      <c r="AN23" s="28">
        <v>2612440.7599999998</v>
      </c>
      <c r="AO23" s="28">
        <v>92734</v>
      </c>
      <c r="AP23" s="28">
        <v>0</v>
      </c>
      <c r="AQ23" s="28">
        <v>0</v>
      </c>
      <c r="AR23" s="2"/>
      <c r="AS23" s="2"/>
    </row>
    <row r="24" spans="1:45" ht="157.5" x14ac:dyDescent="0.25">
      <c r="A24" s="21" t="s">
        <v>57</v>
      </c>
      <c r="B24" s="22" t="s">
        <v>58</v>
      </c>
      <c r="C24" s="23" t="s">
        <v>44</v>
      </c>
      <c r="D24" s="23" t="s">
        <v>59</v>
      </c>
      <c r="E24" s="23" t="s">
        <v>46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  <c r="AD24" s="23"/>
      <c r="AE24" s="23"/>
      <c r="AF24" s="24"/>
      <c r="AG24" s="25"/>
      <c r="AH24" s="25"/>
      <c r="AI24" s="26"/>
      <c r="AJ24" s="22" t="s">
        <v>60</v>
      </c>
      <c r="AK24" s="27" t="s">
        <v>61</v>
      </c>
      <c r="AL24" s="28">
        <v>7059029.8200000003</v>
      </c>
      <c r="AM24" s="28">
        <v>7000823.5700000003</v>
      </c>
      <c r="AN24" s="28">
        <v>0</v>
      </c>
      <c r="AO24" s="28">
        <v>0</v>
      </c>
      <c r="AP24" s="28">
        <v>0</v>
      </c>
      <c r="AQ24" s="28">
        <v>0</v>
      </c>
      <c r="AR24" s="2"/>
      <c r="AS24" s="2"/>
    </row>
    <row r="25" spans="1:45" ht="56.25" x14ac:dyDescent="0.25">
      <c r="A25" s="21" t="s">
        <v>62</v>
      </c>
      <c r="B25" s="22" t="s">
        <v>63</v>
      </c>
      <c r="C25" s="23" t="s">
        <v>44</v>
      </c>
      <c r="D25" s="23" t="s">
        <v>64</v>
      </c>
      <c r="E25" s="23" t="s">
        <v>46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 t="s">
        <v>65</v>
      </c>
      <c r="AB25" s="23" t="s">
        <v>53</v>
      </c>
      <c r="AC25" s="24" t="s">
        <v>66</v>
      </c>
      <c r="AD25" s="23"/>
      <c r="AE25" s="23"/>
      <c r="AF25" s="24"/>
      <c r="AG25" s="25"/>
      <c r="AH25" s="25"/>
      <c r="AI25" s="26"/>
      <c r="AJ25" s="22" t="s">
        <v>67</v>
      </c>
      <c r="AK25" s="27" t="s">
        <v>68</v>
      </c>
      <c r="AL25" s="28">
        <v>202703</v>
      </c>
      <c r="AM25" s="28">
        <v>202703</v>
      </c>
      <c r="AN25" s="28">
        <v>270000</v>
      </c>
      <c r="AO25" s="28">
        <v>291000</v>
      </c>
      <c r="AP25" s="28">
        <v>312000</v>
      </c>
      <c r="AQ25" s="28">
        <v>312000</v>
      </c>
      <c r="AR25" s="2"/>
      <c r="AS25" s="2"/>
    </row>
    <row r="26" spans="1:45" ht="45" x14ac:dyDescent="0.25">
      <c r="A26" s="21" t="s">
        <v>69</v>
      </c>
      <c r="B26" s="22" t="s">
        <v>70</v>
      </c>
      <c r="C26" s="23" t="s">
        <v>44</v>
      </c>
      <c r="D26" s="23" t="s">
        <v>71</v>
      </c>
      <c r="E26" s="23" t="s">
        <v>46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4"/>
      <c r="AD26" s="23"/>
      <c r="AE26" s="23"/>
      <c r="AF26" s="24"/>
      <c r="AG26" s="25"/>
      <c r="AH26" s="25"/>
      <c r="AI26" s="26"/>
      <c r="AJ26" s="22" t="s">
        <v>72</v>
      </c>
      <c r="AK26" s="27" t="s">
        <v>73</v>
      </c>
      <c r="AL26" s="28">
        <v>1522812</v>
      </c>
      <c r="AM26" s="28">
        <v>1485432.58</v>
      </c>
      <c r="AN26" s="28">
        <v>2312830</v>
      </c>
      <c r="AO26" s="28">
        <v>1578279</v>
      </c>
      <c r="AP26" s="28">
        <v>1578279</v>
      </c>
      <c r="AQ26" s="28">
        <v>1578279</v>
      </c>
      <c r="AR26" s="2"/>
      <c r="AS26" s="2"/>
    </row>
    <row r="27" spans="1:45" ht="33.950000000000003" customHeight="1" x14ac:dyDescent="0.25">
      <c r="A27" s="41" t="s">
        <v>74</v>
      </c>
      <c r="B27" s="43" t="s">
        <v>75</v>
      </c>
      <c r="C27" s="23" t="s">
        <v>44</v>
      </c>
      <c r="D27" s="23" t="s">
        <v>76</v>
      </c>
      <c r="E27" s="23" t="s">
        <v>46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 t="s">
        <v>77</v>
      </c>
      <c r="AB27" s="23" t="s">
        <v>53</v>
      </c>
      <c r="AC27" s="24" t="s">
        <v>78</v>
      </c>
      <c r="AD27" s="23"/>
      <c r="AE27" s="23"/>
      <c r="AF27" s="24"/>
      <c r="AG27" s="25"/>
      <c r="AH27" s="25"/>
      <c r="AI27" s="26"/>
      <c r="AJ27" s="43" t="s">
        <v>79</v>
      </c>
      <c r="AK27" s="27" t="s">
        <v>80</v>
      </c>
      <c r="AL27" s="28">
        <v>2039525</v>
      </c>
      <c r="AM27" s="28">
        <v>1995701.72</v>
      </c>
      <c r="AN27" s="28">
        <v>3025312</v>
      </c>
      <c r="AO27" s="28">
        <v>1744219</v>
      </c>
      <c r="AP27" s="28">
        <v>1744219</v>
      </c>
      <c r="AQ27" s="28">
        <v>1744219</v>
      </c>
      <c r="AR27" s="2"/>
      <c r="AS27" s="2"/>
    </row>
    <row r="28" spans="1:45" ht="33.75" x14ac:dyDescent="0.25">
      <c r="A28" s="42"/>
      <c r="B28" s="44"/>
      <c r="C28" s="23" t="s">
        <v>81</v>
      </c>
      <c r="D28" s="23" t="s">
        <v>53</v>
      </c>
      <c r="E28" s="23" t="s">
        <v>78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3"/>
      <c r="AE28" s="23"/>
      <c r="AF28" s="24"/>
      <c r="AG28" s="25"/>
      <c r="AH28" s="25"/>
      <c r="AI28" s="26"/>
      <c r="AJ28" s="44"/>
      <c r="AK28" s="27"/>
      <c r="AL28" s="28"/>
      <c r="AM28" s="28"/>
      <c r="AN28" s="28"/>
      <c r="AO28" s="28"/>
      <c r="AP28" s="28"/>
      <c r="AQ28" s="28"/>
      <c r="AR28" s="29" t="s">
        <v>82</v>
      </c>
      <c r="AS28" s="2"/>
    </row>
    <row r="29" spans="1:45" ht="56.45" customHeight="1" x14ac:dyDescent="0.25">
      <c r="A29" s="41" t="s">
        <v>83</v>
      </c>
      <c r="B29" s="43" t="s">
        <v>84</v>
      </c>
      <c r="C29" s="23" t="s">
        <v>44</v>
      </c>
      <c r="D29" s="23" t="s">
        <v>76</v>
      </c>
      <c r="E29" s="23" t="s">
        <v>46</v>
      </c>
      <c r="F29" s="23"/>
      <c r="G29" s="23"/>
      <c r="H29" s="23"/>
      <c r="I29" s="23"/>
      <c r="J29" s="23"/>
      <c r="K29" s="23" t="s">
        <v>85</v>
      </c>
      <c r="L29" s="23" t="s">
        <v>53</v>
      </c>
      <c r="M29" s="23" t="s">
        <v>86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 t="s">
        <v>77</v>
      </c>
      <c r="AB29" s="23" t="s">
        <v>53</v>
      </c>
      <c r="AC29" s="24" t="s">
        <v>78</v>
      </c>
      <c r="AD29" s="23"/>
      <c r="AE29" s="23"/>
      <c r="AF29" s="24"/>
      <c r="AG29" s="25"/>
      <c r="AH29" s="25"/>
      <c r="AI29" s="26"/>
      <c r="AJ29" s="43" t="s">
        <v>79</v>
      </c>
      <c r="AK29" s="27" t="s">
        <v>87</v>
      </c>
      <c r="AL29" s="28">
        <v>16713682</v>
      </c>
      <c r="AM29" s="28">
        <v>16639104.41</v>
      </c>
      <c r="AN29" s="28">
        <v>13005352</v>
      </c>
      <c r="AO29" s="28">
        <v>7164725</v>
      </c>
      <c r="AP29" s="28">
        <v>7542534</v>
      </c>
      <c r="AQ29" s="28">
        <v>7542534</v>
      </c>
      <c r="AR29" s="2"/>
      <c r="AS29" s="2"/>
    </row>
    <row r="30" spans="1:45" ht="33.75" x14ac:dyDescent="0.25">
      <c r="A30" s="42"/>
      <c r="B30" s="44"/>
      <c r="C30" s="23" t="s">
        <v>81</v>
      </c>
      <c r="D30" s="23" t="s">
        <v>53</v>
      </c>
      <c r="E30" s="23" t="s">
        <v>78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3"/>
      <c r="AF30" s="24"/>
      <c r="AG30" s="25"/>
      <c r="AH30" s="25"/>
      <c r="AI30" s="26"/>
      <c r="AJ30" s="44"/>
      <c r="AK30" s="27"/>
      <c r="AL30" s="28"/>
      <c r="AM30" s="28"/>
      <c r="AN30" s="28"/>
      <c r="AO30" s="28"/>
      <c r="AP30" s="28"/>
      <c r="AQ30" s="28"/>
      <c r="AR30" s="29" t="s">
        <v>82</v>
      </c>
      <c r="AS30" s="2"/>
    </row>
    <row r="31" spans="1:45" ht="33.950000000000003" customHeight="1" x14ac:dyDescent="0.25">
      <c r="A31" s="41" t="s">
        <v>88</v>
      </c>
      <c r="B31" s="43" t="s">
        <v>89</v>
      </c>
      <c r="C31" s="23" t="s">
        <v>44</v>
      </c>
      <c r="D31" s="23" t="s">
        <v>76</v>
      </c>
      <c r="E31" s="23" t="s">
        <v>46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 t="s">
        <v>77</v>
      </c>
      <c r="AB31" s="23" t="s">
        <v>53</v>
      </c>
      <c r="AC31" s="24" t="s">
        <v>78</v>
      </c>
      <c r="AD31" s="23"/>
      <c r="AE31" s="23"/>
      <c r="AF31" s="24"/>
      <c r="AG31" s="25"/>
      <c r="AH31" s="25"/>
      <c r="AI31" s="26"/>
      <c r="AJ31" s="43" t="s">
        <v>79</v>
      </c>
      <c r="AK31" s="27" t="s">
        <v>90</v>
      </c>
      <c r="AL31" s="28">
        <v>5071910.0999999996</v>
      </c>
      <c r="AM31" s="28">
        <v>4957870.29</v>
      </c>
      <c r="AN31" s="28">
        <v>5769385</v>
      </c>
      <c r="AO31" s="28">
        <v>4804283</v>
      </c>
      <c r="AP31" s="28">
        <v>4804283</v>
      </c>
      <c r="AQ31" s="28">
        <v>4804283</v>
      </c>
      <c r="AR31" s="2"/>
      <c r="AS31" s="2"/>
    </row>
    <row r="32" spans="1:45" ht="33.75" x14ac:dyDescent="0.25">
      <c r="A32" s="42"/>
      <c r="B32" s="44"/>
      <c r="C32" s="23" t="s">
        <v>81</v>
      </c>
      <c r="D32" s="23" t="s">
        <v>53</v>
      </c>
      <c r="E32" s="23" t="s">
        <v>78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3"/>
      <c r="AE32" s="23"/>
      <c r="AF32" s="24"/>
      <c r="AG32" s="25"/>
      <c r="AH32" s="25"/>
      <c r="AI32" s="26"/>
      <c r="AJ32" s="44"/>
      <c r="AK32" s="27"/>
      <c r="AL32" s="28"/>
      <c r="AM32" s="28"/>
      <c r="AN32" s="28"/>
      <c r="AO32" s="28"/>
      <c r="AP32" s="28"/>
      <c r="AQ32" s="28"/>
      <c r="AR32" s="29" t="s">
        <v>82</v>
      </c>
      <c r="AS32" s="2"/>
    </row>
    <row r="33" spans="1:45" ht="56.25" x14ac:dyDescent="0.25">
      <c r="A33" s="21" t="s">
        <v>91</v>
      </c>
      <c r="B33" s="22" t="s">
        <v>92</v>
      </c>
      <c r="C33" s="23" t="s">
        <v>44</v>
      </c>
      <c r="D33" s="23" t="s">
        <v>93</v>
      </c>
      <c r="E33" s="23" t="s">
        <v>46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3"/>
      <c r="AE33" s="23"/>
      <c r="AF33" s="24"/>
      <c r="AG33" s="25"/>
      <c r="AH33" s="25"/>
      <c r="AI33" s="26"/>
      <c r="AJ33" s="22" t="s">
        <v>79</v>
      </c>
      <c r="AK33" s="27" t="s">
        <v>94</v>
      </c>
      <c r="AL33" s="28">
        <v>257143</v>
      </c>
      <c r="AM33" s="28">
        <v>257143</v>
      </c>
      <c r="AN33" s="28">
        <v>267520</v>
      </c>
      <c r="AO33" s="28">
        <v>267520</v>
      </c>
      <c r="AP33" s="28">
        <v>267520</v>
      </c>
      <c r="AQ33" s="28">
        <v>267520</v>
      </c>
      <c r="AR33" s="2"/>
      <c r="AS33" s="2"/>
    </row>
    <row r="34" spans="1:45" ht="33.950000000000003" customHeight="1" x14ac:dyDescent="0.25">
      <c r="A34" s="41" t="s">
        <v>95</v>
      </c>
      <c r="B34" s="43" t="s">
        <v>96</v>
      </c>
      <c r="C34" s="23" t="s">
        <v>44</v>
      </c>
      <c r="D34" s="23" t="s">
        <v>76</v>
      </c>
      <c r="E34" s="23" t="s">
        <v>46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 t="s">
        <v>77</v>
      </c>
      <c r="AB34" s="23" t="s">
        <v>53</v>
      </c>
      <c r="AC34" s="24" t="s">
        <v>78</v>
      </c>
      <c r="AD34" s="23"/>
      <c r="AE34" s="23"/>
      <c r="AF34" s="24"/>
      <c r="AG34" s="25"/>
      <c r="AH34" s="25"/>
      <c r="AI34" s="26"/>
      <c r="AJ34" s="43" t="s">
        <v>79</v>
      </c>
      <c r="AK34" s="27" t="s">
        <v>97</v>
      </c>
      <c r="AL34" s="28">
        <v>14710729.310000001</v>
      </c>
      <c r="AM34" s="28">
        <v>14481946.029999999</v>
      </c>
      <c r="AN34" s="28">
        <v>14489306</v>
      </c>
      <c r="AO34" s="28">
        <v>11912071</v>
      </c>
      <c r="AP34" s="28">
        <v>12384337</v>
      </c>
      <c r="AQ34" s="28">
        <v>12384337</v>
      </c>
      <c r="AR34" s="2"/>
      <c r="AS34" s="2"/>
    </row>
    <row r="35" spans="1:45" ht="33.75" x14ac:dyDescent="0.25">
      <c r="A35" s="42"/>
      <c r="B35" s="44"/>
      <c r="C35" s="23" t="s">
        <v>81</v>
      </c>
      <c r="D35" s="23" t="s">
        <v>53</v>
      </c>
      <c r="E35" s="23" t="s">
        <v>78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3"/>
      <c r="AE35" s="23"/>
      <c r="AF35" s="24"/>
      <c r="AG35" s="25"/>
      <c r="AH35" s="25"/>
      <c r="AI35" s="26"/>
      <c r="AJ35" s="44"/>
      <c r="AK35" s="27"/>
      <c r="AL35" s="28"/>
      <c r="AM35" s="28"/>
      <c r="AN35" s="28"/>
      <c r="AO35" s="28"/>
      <c r="AP35" s="28"/>
      <c r="AQ35" s="28"/>
      <c r="AR35" s="29" t="s">
        <v>82</v>
      </c>
      <c r="AS35" s="2"/>
    </row>
    <row r="36" spans="1:45" ht="56.25" x14ac:dyDescent="0.25">
      <c r="A36" s="21" t="s">
        <v>98</v>
      </c>
      <c r="B36" s="22" t="s">
        <v>99</v>
      </c>
      <c r="C36" s="23" t="s">
        <v>44</v>
      </c>
      <c r="D36" s="23" t="s">
        <v>53</v>
      </c>
      <c r="E36" s="23" t="s">
        <v>46</v>
      </c>
      <c r="F36" s="23"/>
      <c r="G36" s="23"/>
      <c r="H36" s="23"/>
      <c r="I36" s="23"/>
      <c r="J36" s="23"/>
      <c r="K36" s="23" t="s">
        <v>100</v>
      </c>
      <c r="L36" s="23" t="s">
        <v>53</v>
      </c>
      <c r="M36" s="23" t="s">
        <v>101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 t="s">
        <v>102</v>
      </c>
      <c r="AB36" s="23" t="s">
        <v>53</v>
      </c>
      <c r="AC36" s="24" t="s">
        <v>103</v>
      </c>
      <c r="AD36" s="23"/>
      <c r="AE36" s="23"/>
      <c r="AF36" s="24"/>
      <c r="AG36" s="25"/>
      <c r="AH36" s="25"/>
      <c r="AI36" s="26"/>
      <c r="AJ36" s="22" t="s">
        <v>104</v>
      </c>
      <c r="AK36" s="27" t="s">
        <v>105</v>
      </c>
      <c r="AL36" s="28">
        <v>3861989.6</v>
      </c>
      <c r="AM36" s="28">
        <v>3861902.19</v>
      </c>
      <c r="AN36" s="28">
        <v>4314448</v>
      </c>
      <c r="AO36" s="28">
        <v>3534120</v>
      </c>
      <c r="AP36" s="28">
        <v>3534120</v>
      </c>
      <c r="AQ36" s="28">
        <v>3534120</v>
      </c>
      <c r="AR36" s="2"/>
      <c r="AS36" s="2"/>
    </row>
    <row r="37" spans="1:45" ht="56.25" x14ac:dyDescent="0.25">
      <c r="A37" s="21" t="s">
        <v>106</v>
      </c>
      <c r="B37" s="22" t="s">
        <v>107</v>
      </c>
      <c r="C37" s="23" t="s">
        <v>44</v>
      </c>
      <c r="D37" s="23" t="s">
        <v>108</v>
      </c>
      <c r="E37" s="23" t="s">
        <v>46</v>
      </c>
      <c r="F37" s="23"/>
      <c r="G37" s="23"/>
      <c r="H37" s="23"/>
      <c r="I37" s="23"/>
      <c r="J37" s="23"/>
      <c r="K37" s="23"/>
      <c r="L37" s="23"/>
      <c r="M37" s="23"/>
      <c r="N37" s="23"/>
      <c r="O37" s="23" t="s">
        <v>100</v>
      </c>
      <c r="P37" s="23" t="s">
        <v>53</v>
      </c>
      <c r="Q37" s="23" t="s">
        <v>101</v>
      </c>
      <c r="R37" s="23" t="s">
        <v>109</v>
      </c>
      <c r="S37" s="23"/>
      <c r="T37" s="23"/>
      <c r="U37" s="23"/>
      <c r="V37" s="23"/>
      <c r="W37" s="23"/>
      <c r="X37" s="23"/>
      <c r="Y37" s="23"/>
      <c r="Z37" s="23"/>
      <c r="AA37" s="23" t="s">
        <v>110</v>
      </c>
      <c r="AB37" s="23" t="s">
        <v>53</v>
      </c>
      <c r="AC37" s="24" t="s">
        <v>111</v>
      </c>
      <c r="AD37" s="23"/>
      <c r="AE37" s="23"/>
      <c r="AF37" s="24"/>
      <c r="AG37" s="25"/>
      <c r="AH37" s="25"/>
      <c r="AI37" s="26"/>
      <c r="AJ37" s="22" t="s">
        <v>104</v>
      </c>
      <c r="AK37" s="27" t="s">
        <v>105</v>
      </c>
      <c r="AL37" s="28">
        <v>4358095</v>
      </c>
      <c r="AM37" s="28">
        <v>4331799.29</v>
      </c>
      <c r="AN37" s="28">
        <v>5175654</v>
      </c>
      <c r="AO37" s="28">
        <v>2901299</v>
      </c>
      <c r="AP37" s="28">
        <v>2901299</v>
      </c>
      <c r="AQ37" s="28">
        <v>2901299</v>
      </c>
      <c r="AR37" s="2"/>
      <c r="AS37" s="2"/>
    </row>
    <row r="38" spans="1:45" ht="67.5" x14ac:dyDescent="0.25">
      <c r="A38" s="21" t="s">
        <v>112</v>
      </c>
      <c r="B38" s="22" t="s">
        <v>113</v>
      </c>
      <c r="C38" s="23" t="s">
        <v>44</v>
      </c>
      <c r="D38" s="23" t="s">
        <v>114</v>
      </c>
      <c r="E38" s="23" t="s">
        <v>46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3"/>
      <c r="AE38" s="23"/>
      <c r="AF38" s="24"/>
      <c r="AG38" s="25"/>
      <c r="AH38" s="25"/>
      <c r="AI38" s="26"/>
      <c r="AJ38" s="22" t="s">
        <v>72</v>
      </c>
      <c r="AK38" s="27" t="s">
        <v>115</v>
      </c>
      <c r="AL38" s="28">
        <v>309914</v>
      </c>
      <c r="AM38" s="28">
        <v>204826.73</v>
      </c>
      <c r="AN38" s="28">
        <v>213147.89</v>
      </c>
      <c r="AO38" s="28">
        <v>160000</v>
      </c>
      <c r="AP38" s="28">
        <v>210000</v>
      </c>
      <c r="AQ38" s="28">
        <v>210000</v>
      </c>
      <c r="AR38" s="2"/>
      <c r="AS38" s="2"/>
    </row>
    <row r="39" spans="1:45" ht="45" x14ac:dyDescent="0.25">
      <c r="A39" s="21" t="s">
        <v>116</v>
      </c>
      <c r="B39" s="22" t="s">
        <v>117</v>
      </c>
      <c r="C39" s="23" t="s">
        <v>44</v>
      </c>
      <c r="D39" s="23" t="s">
        <v>118</v>
      </c>
      <c r="E39" s="23" t="s">
        <v>46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 t="s">
        <v>119</v>
      </c>
      <c r="AB39" s="23" t="s">
        <v>53</v>
      </c>
      <c r="AC39" s="24" t="s">
        <v>120</v>
      </c>
      <c r="AD39" s="23"/>
      <c r="AE39" s="23"/>
      <c r="AF39" s="24"/>
      <c r="AG39" s="25"/>
      <c r="AH39" s="25"/>
      <c r="AI39" s="26"/>
      <c r="AJ39" s="22" t="s">
        <v>121</v>
      </c>
      <c r="AK39" s="27" t="s">
        <v>122</v>
      </c>
      <c r="AL39" s="28">
        <v>110000</v>
      </c>
      <c r="AM39" s="28">
        <v>103964.94</v>
      </c>
      <c r="AN39" s="28">
        <v>110000</v>
      </c>
      <c r="AO39" s="28">
        <v>110000</v>
      </c>
      <c r="AP39" s="28">
        <v>110000</v>
      </c>
      <c r="AQ39" s="28">
        <v>110000</v>
      </c>
      <c r="AR39" s="2"/>
      <c r="AS39" s="2"/>
    </row>
    <row r="40" spans="1:45" ht="33.75" x14ac:dyDescent="0.25">
      <c r="A40" s="21" t="s">
        <v>123</v>
      </c>
      <c r="B40" s="22" t="s">
        <v>124</v>
      </c>
      <c r="C40" s="23" t="s">
        <v>44</v>
      </c>
      <c r="D40" s="23" t="s">
        <v>93</v>
      </c>
      <c r="E40" s="23" t="s">
        <v>46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3"/>
      <c r="AE40" s="23"/>
      <c r="AF40" s="24"/>
      <c r="AG40" s="25"/>
      <c r="AH40" s="25"/>
      <c r="AI40" s="26"/>
      <c r="AJ40" s="22" t="s">
        <v>79</v>
      </c>
      <c r="AK40" s="27" t="s">
        <v>125</v>
      </c>
      <c r="AL40" s="28">
        <v>275051</v>
      </c>
      <c r="AM40" s="28">
        <v>260060.72</v>
      </c>
      <c r="AN40" s="28">
        <v>144431</v>
      </c>
      <c r="AO40" s="28">
        <v>109295</v>
      </c>
      <c r="AP40" s="28">
        <v>136431</v>
      </c>
      <c r="AQ40" s="28">
        <v>136431</v>
      </c>
      <c r="AR40" s="2"/>
      <c r="AS40" s="2"/>
    </row>
    <row r="41" spans="1:45" ht="63" x14ac:dyDescent="0.25">
      <c r="A41" s="15" t="s">
        <v>126</v>
      </c>
      <c r="B41" s="16" t="s">
        <v>127</v>
      </c>
      <c r="C41" s="17" t="s">
        <v>37</v>
      </c>
      <c r="D41" s="17" t="s">
        <v>37</v>
      </c>
      <c r="E41" s="17" t="s">
        <v>37</v>
      </c>
      <c r="F41" s="17" t="s">
        <v>37</v>
      </c>
      <c r="G41" s="17" t="s">
        <v>37</v>
      </c>
      <c r="H41" s="17" t="s">
        <v>37</v>
      </c>
      <c r="I41" s="17" t="s">
        <v>37</v>
      </c>
      <c r="J41" s="17" t="s">
        <v>37</v>
      </c>
      <c r="K41" s="17" t="s">
        <v>37</v>
      </c>
      <c r="L41" s="17" t="s">
        <v>37</v>
      </c>
      <c r="M41" s="17" t="s">
        <v>37</v>
      </c>
      <c r="N41" s="17" t="s">
        <v>37</v>
      </c>
      <c r="O41" s="17" t="s">
        <v>37</v>
      </c>
      <c r="P41" s="17" t="s">
        <v>37</v>
      </c>
      <c r="Q41" s="17" t="s">
        <v>37</v>
      </c>
      <c r="R41" s="17" t="s">
        <v>37</v>
      </c>
      <c r="S41" s="17" t="s">
        <v>37</v>
      </c>
      <c r="T41" s="17" t="s">
        <v>37</v>
      </c>
      <c r="U41" s="17" t="s">
        <v>37</v>
      </c>
      <c r="V41" s="17" t="s">
        <v>37</v>
      </c>
      <c r="W41" s="17" t="s">
        <v>37</v>
      </c>
      <c r="X41" s="17" t="s">
        <v>37</v>
      </c>
      <c r="Y41" s="17" t="s">
        <v>37</v>
      </c>
      <c r="Z41" s="17" t="s">
        <v>37</v>
      </c>
      <c r="AA41" s="17" t="s">
        <v>37</v>
      </c>
      <c r="AB41" s="17" t="s">
        <v>37</v>
      </c>
      <c r="AC41" s="17" t="s">
        <v>37</v>
      </c>
      <c r="AD41" s="17" t="s">
        <v>37</v>
      </c>
      <c r="AE41" s="17" t="s">
        <v>37</v>
      </c>
      <c r="AF41" s="17" t="s">
        <v>37</v>
      </c>
      <c r="AG41" s="18"/>
      <c r="AH41" s="18"/>
      <c r="AI41" s="18"/>
      <c r="AJ41" s="19" t="s">
        <v>37</v>
      </c>
      <c r="AK41" s="17" t="s">
        <v>37</v>
      </c>
      <c r="AL41" s="20">
        <v>3080000</v>
      </c>
      <c r="AM41" s="20">
        <v>2943145.21</v>
      </c>
      <c r="AN41" s="20">
        <v>3891660</v>
      </c>
      <c r="AO41" s="20">
        <v>2870000</v>
      </c>
      <c r="AP41" s="20">
        <v>2870000</v>
      </c>
      <c r="AQ41" s="20">
        <v>2870000</v>
      </c>
      <c r="AR41" s="2"/>
      <c r="AS41" s="2"/>
    </row>
    <row r="42" spans="1:45" ht="33.75" x14ac:dyDescent="0.25">
      <c r="A42" s="21" t="s">
        <v>128</v>
      </c>
      <c r="B42" s="22" t="s">
        <v>129</v>
      </c>
      <c r="C42" s="23" t="s">
        <v>44</v>
      </c>
      <c r="D42" s="23" t="s">
        <v>108</v>
      </c>
      <c r="E42" s="23" t="s">
        <v>46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 t="s">
        <v>110</v>
      </c>
      <c r="AB42" s="23" t="s">
        <v>53</v>
      </c>
      <c r="AC42" s="24" t="s">
        <v>111</v>
      </c>
      <c r="AD42" s="23"/>
      <c r="AE42" s="23"/>
      <c r="AF42" s="24"/>
      <c r="AG42" s="25"/>
      <c r="AH42" s="25"/>
      <c r="AI42" s="26"/>
      <c r="AJ42" s="22" t="s">
        <v>104</v>
      </c>
      <c r="AK42" s="27" t="s">
        <v>105</v>
      </c>
      <c r="AL42" s="28">
        <v>3080000</v>
      </c>
      <c r="AM42" s="28">
        <v>2943145.21</v>
      </c>
      <c r="AN42" s="28">
        <v>3891660</v>
      </c>
      <c r="AO42" s="28">
        <v>2870000</v>
      </c>
      <c r="AP42" s="28">
        <v>2870000</v>
      </c>
      <c r="AQ42" s="28">
        <v>2870000</v>
      </c>
      <c r="AR42" s="2"/>
      <c r="AS42" s="2"/>
    </row>
    <row r="43" spans="1:45" ht="147" x14ac:dyDescent="0.25">
      <c r="A43" s="15" t="s">
        <v>130</v>
      </c>
      <c r="B43" s="16" t="s">
        <v>131</v>
      </c>
      <c r="C43" s="17" t="s">
        <v>37</v>
      </c>
      <c r="D43" s="17" t="s">
        <v>37</v>
      </c>
      <c r="E43" s="17" t="s">
        <v>37</v>
      </c>
      <c r="F43" s="17" t="s">
        <v>37</v>
      </c>
      <c r="G43" s="17" t="s">
        <v>37</v>
      </c>
      <c r="H43" s="17" t="s">
        <v>37</v>
      </c>
      <c r="I43" s="17" t="s">
        <v>37</v>
      </c>
      <c r="J43" s="17" t="s">
        <v>37</v>
      </c>
      <c r="K43" s="17" t="s">
        <v>37</v>
      </c>
      <c r="L43" s="17" t="s">
        <v>37</v>
      </c>
      <c r="M43" s="17" t="s">
        <v>37</v>
      </c>
      <c r="N43" s="17" t="s">
        <v>37</v>
      </c>
      <c r="O43" s="17" t="s">
        <v>37</v>
      </c>
      <c r="P43" s="17" t="s">
        <v>37</v>
      </c>
      <c r="Q43" s="17" t="s">
        <v>37</v>
      </c>
      <c r="R43" s="17" t="s">
        <v>37</v>
      </c>
      <c r="S43" s="17" t="s">
        <v>37</v>
      </c>
      <c r="T43" s="17" t="s">
        <v>37</v>
      </c>
      <c r="U43" s="17" t="s">
        <v>37</v>
      </c>
      <c r="V43" s="17" t="s">
        <v>37</v>
      </c>
      <c r="W43" s="17" t="s">
        <v>37</v>
      </c>
      <c r="X43" s="17" t="s">
        <v>37</v>
      </c>
      <c r="Y43" s="17" t="s">
        <v>37</v>
      </c>
      <c r="Z43" s="17" t="s">
        <v>37</v>
      </c>
      <c r="AA43" s="17" t="s">
        <v>37</v>
      </c>
      <c r="AB43" s="17" t="s">
        <v>37</v>
      </c>
      <c r="AC43" s="17" t="s">
        <v>37</v>
      </c>
      <c r="AD43" s="17" t="s">
        <v>37</v>
      </c>
      <c r="AE43" s="17" t="s">
        <v>37</v>
      </c>
      <c r="AF43" s="17" t="s">
        <v>37</v>
      </c>
      <c r="AG43" s="18"/>
      <c r="AH43" s="18"/>
      <c r="AI43" s="18"/>
      <c r="AJ43" s="19" t="s">
        <v>37</v>
      </c>
      <c r="AK43" s="17" t="s">
        <v>37</v>
      </c>
      <c r="AL43" s="20">
        <v>22811328</v>
      </c>
      <c r="AM43" s="20">
        <v>22177758.350000001</v>
      </c>
      <c r="AN43" s="20">
        <v>22224001.629999999</v>
      </c>
      <c r="AO43" s="20">
        <v>16903526</v>
      </c>
      <c r="AP43" s="20">
        <v>17107393</v>
      </c>
      <c r="AQ43" s="20">
        <v>17107393</v>
      </c>
      <c r="AR43" s="2"/>
      <c r="AS43" s="2"/>
    </row>
    <row r="44" spans="1:45" ht="67.5" x14ac:dyDescent="0.25">
      <c r="A44" s="21" t="s">
        <v>132</v>
      </c>
      <c r="B44" s="22" t="s">
        <v>133</v>
      </c>
      <c r="C44" s="23" t="s">
        <v>44</v>
      </c>
      <c r="D44" s="23" t="s">
        <v>71</v>
      </c>
      <c r="E44" s="23" t="s">
        <v>46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 t="s">
        <v>134</v>
      </c>
      <c r="AB44" s="23" t="s">
        <v>135</v>
      </c>
      <c r="AC44" s="24" t="s">
        <v>136</v>
      </c>
      <c r="AD44" s="23"/>
      <c r="AE44" s="23"/>
      <c r="AF44" s="24"/>
      <c r="AG44" s="25"/>
      <c r="AH44" s="25"/>
      <c r="AI44" s="26"/>
      <c r="AJ44" s="22" t="s">
        <v>47</v>
      </c>
      <c r="AK44" s="27" t="s">
        <v>137</v>
      </c>
      <c r="AL44" s="28">
        <v>9305226</v>
      </c>
      <c r="AM44" s="28">
        <v>8774996.6500000004</v>
      </c>
      <c r="AN44" s="28">
        <v>7341784.6299999999</v>
      </c>
      <c r="AO44" s="28">
        <v>5277135</v>
      </c>
      <c r="AP44" s="28">
        <v>5481002</v>
      </c>
      <c r="AQ44" s="28">
        <v>5481002</v>
      </c>
      <c r="AR44" s="2"/>
      <c r="AS44" s="2"/>
    </row>
    <row r="45" spans="1:45" ht="67.5" x14ac:dyDescent="0.25">
      <c r="A45" s="21" t="s">
        <v>138</v>
      </c>
      <c r="B45" s="22" t="s">
        <v>139</v>
      </c>
      <c r="C45" s="23" t="s">
        <v>44</v>
      </c>
      <c r="D45" s="23" t="s">
        <v>71</v>
      </c>
      <c r="E45" s="23" t="s">
        <v>46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 t="s">
        <v>134</v>
      </c>
      <c r="AB45" s="23" t="s">
        <v>135</v>
      </c>
      <c r="AC45" s="24" t="s">
        <v>136</v>
      </c>
      <c r="AD45" s="23"/>
      <c r="AE45" s="23"/>
      <c r="AF45" s="24"/>
      <c r="AG45" s="25"/>
      <c r="AH45" s="25"/>
      <c r="AI45" s="26"/>
      <c r="AJ45" s="22" t="s">
        <v>47</v>
      </c>
      <c r="AK45" s="27" t="s">
        <v>137</v>
      </c>
      <c r="AL45" s="28">
        <v>11788072</v>
      </c>
      <c r="AM45" s="28">
        <v>11724655.65</v>
      </c>
      <c r="AN45" s="28">
        <v>12695696</v>
      </c>
      <c r="AO45" s="28">
        <v>10284127</v>
      </c>
      <c r="AP45" s="28">
        <v>10284127</v>
      </c>
      <c r="AQ45" s="28">
        <v>10284127</v>
      </c>
      <c r="AR45" s="2"/>
      <c r="AS45" s="2"/>
    </row>
    <row r="46" spans="1:45" ht="45" x14ac:dyDescent="0.25">
      <c r="A46" s="21" t="s">
        <v>140</v>
      </c>
      <c r="B46" s="22" t="s">
        <v>141</v>
      </c>
      <c r="C46" s="23" t="s">
        <v>44</v>
      </c>
      <c r="D46" s="23" t="s">
        <v>142</v>
      </c>
      <c r="E46" s="23" t="s">
        <v>46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  <c r="AD46" s="23"/>
      <c r="AE46" s="23"/>
      <c r="AF46" s="24"/>
      <c r="AG46" s="25"/>
      <c r="AH46" s="25"/>
      <c r="AI46" s="26"/>
      <c r="AJ46" s="22" t="s">
        <v>47</v>
      </c>
      <c r="AK46" s="27" t="s">
        <v>143</v>
      </c>
      <c r="AL46" s="28">
        <v>108015</v>
      </c>
      <c r="AM46" s="28">
        <v>108015</v>
      </c>
      <c r="AN46" s="28">
        <v>20451</v>
      </c>
      <c r="AO46" s="28">
        <v>20451</v>
      </c>
      <c r="AP46" s="28">
        <v>20451</v>
      </c>
      <c r="AQ46" s="28">
        <v>20451</v>
      </c>
      <c r="AR46" s="2"/>
      <c r="AS46" s="2"/>
    </row>
    <row r="47" spans="1:45" ht="112.5" x14ac:dyDescent="0.25">
      <c r="A47" s="21" t="s">
        <v>144</v>
      </c>
      <c r="B47" s="22" t="s">
        <v>145</v>
      </c>
      <c r="C47" s="23" t="s">
        <v>44</v>
      </c>
      <c r="D47" s="23" t="s">
        <v>71</v>
      </c>
      <c r="E47" s="23" t="s">
        <v>46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3"/>
      <c r="AE47" s="23"/>
      <c r="AF47" s="24"/>
      <c r="AG47" s="25"/>
      <c r="AH47" s="25"/>
      <c r="AI47" s="26"/>
      <c r="AJ47" s="22" t="s">
        <v>47</v>
      </c>
      <c r="AK47" s="27" t="s">
        <v>146</v>
      </c>
      <c r="AL47" s="28">
        <v>1530015</v>
      </c>
      <c r="AM47" s="28">
        <v>1490579.24</v>
      </c>
      <c r="AN47" s="28">
        <v>2027470</v>
      </c>
      <c r="AO47" s="28">
        <v>1251813</v>
      </c>
      <c r="AP47" s="28">
        <v>1251813</v>
      </c>
      <c r="AQ47" s="28">
        <v>1251813</v>
      </c>
      <c r="AR47" s="2"/>
      <c r="AS47" s="2"/>
    </row>
    <row r="48" spans="1:45" ht="112.5" x14ac:dyDescent="0.25">
      <c r="A48" s="21" t="s">
        <v>147</v>
      </c>
      <c r="B48" s="22" t="s">
        <v>148</v>
      </c>
      <c r="C48" s="23" t="s">
        <v>44</v>
      </c>
      <c r="D48" s="23" t="s">
        <v>53</v>
      </c>
      <c r="E48" s="23" t="s">
        <v>46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  <c r="AD48" s="23"/>
      <c r="AE48" s="23"/>
      <c r="AF48" s="24"/>
      <c r="AG48" s="25"/>
      <c r="AH48" s="25"/>
      <c r="AI48" s="26"/>
      <c r="AJ48" s="22" t="s">
        <v>149</v>
      </c>
      <c r="AK48" s="27" t="s">
        <v>150</v>
      </c>
      <c r="AL48" s="28">
        <v>10000</v>
      </c>
      <c r="AM48" s="28">
        <v>10000</v>
      </c>
      <c r="AN48" s="28">
        <v>0</v>
      </c>
      <c r="AO48" s="28">
        <v>0</v>
      </c>
      <c r="AP48" s="28">
        <v>0</v>
      </c>
      <c r="AQ48" s="28">
        <v>0</v>
      </c>
      <c r="AR48" s="2"/>
      <c r="AS48" s="2"/>
    </row>
    <row r="49" spans="1:45" ht="135" x14ac:dyDescent="0.25">
      <c r="A49" s="21" t="s">
        <v>151</v>
      </c>
      <c r="B49" s="22" t="s">
        <v>152</v>
      </c>
      <c r="C49" s="23" t="s">
        <v>44</v>
      </c>
      <c r="D49" s="23" t="s">
        <v>153</v>
      </c>
      <c r="E49" s="23" t="s">
        <v>46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3"/>
      <c r="AE49" s="23"/>
      <c r="AF49" s="24"/>
      <c r="AG49" s="25"/>
      <c r="AH49" s="25"/>
      <c r="AI49" s="26"/>
      <c r="AJ49" s="22" t="s">
        <v>55</v>
      </c>
      <c r="AK49" s="27" t="s">
        <v>154</v>
      </c>
      <c r="AL49" s="28">
        <v>70000</v>
      </c>
      <c r="AM49" s="28">
        <v>69511.81</v>
      </c>
      <c r="AN49" s="28">
        <v>138600</v>
      </c>
      <c r="AO49" s="28">
        <v>70000</v>
      </c>
      <c r="AP49" s="28">
        <v>70000</v>
      </c>
      <c r="AQ49" s="28">
        <v>70000</v>
      </c>
      <c r="AR49" s="2"/>
      <c r="AS49" s="2"/>
    </row>
    <row r="50" spans="1:45" ht="94.5" x14ac:dyDescent="0.25">
      <c r="A50" s="15" t="s">
        <v>155</v>
      </c>
      <c r="B50" s="16" t="s">
        <v>156</v>
      </c>
      <c r="C50" s="17" t="s">
        <v>37</v>
      </c>
      <c r="D50" s="17" t="s">
        <v>37</v>
      </c>
      <c r="E50" s="17" t="s">
        <v>37</v>
      </c>
      <c r="F50" s="17" t="s">
        <v>37</v>
      </c>
      <c r="G50" s="17" t="s">
        <v>37</v>
      </c>
      <c r="H50" s="17" t="s">
        <v>37</v>
      </c>
      <c r="I50" s="17" t="s">
        <v>37</v>
      </c>
      <c r="J50" s="17" t="s">
        <v>37</v>
      </c>
      <c r="K50" s="17" t="s">
        <v>37</v>
      </c>
      <c r="L50" s="17" t="s">
        <v>37</v>
      </c>
      <c r="M50" s="17" t="s">
        <v>37</v>
      </c>
      <c r="N50" s="17" t="s">
        <v>37</v>
      </c>
      <c r="O50" s="17" t="s">
        <v>37</v>
      </c>
      <c r="P50" s="17" t="s">
        <v>37</v>
      </c>
      <c r="Q50" s="17" t="s">
        <v>37</v>
      </c>
      <c r="R50" s="17" t="s">
        <v>37</v>
      </c>
      <c r="S50" s="17" t="s">
        <v>37</v>
      </c>
      <c r="T50" s="17" t="s">
        <v>37</v>
      </c>
      <c r="U50" s="17" t="s">
        <v>37</v>
      </c>
      <c r="V50" s="17" t="s">
        <v>37</v>
      </c>
      <c r="W50" s="17" t="s">
        <v>37</v>
      </c>
      <c r="X50" s="17" t="s">
        <v>37</v>
      </c>
      <c r="Y50" s="17" t="s">
        <v>37</v>
      </c>
      <c r="Z50" s="17" t="s">
        <v>37</v>
      </c>
      <c r="AA50" s="17" t="s">
        <v>37</v>
      </c>
      <c r="AB50" s="17" t="s">
        <v>37</v>
      </c>
      <c r="AC50" s="17" t="s">
        <v>37</v>
      </c>
      <c r="AD50" s="17" t="s">
        <v>37</v>
      </c>
      <c r="AE50" s="17" t="s">
        <v>37</v>
      </c>
      <c r="AF50" s="17" t="s">
        <v>37</v>
      </c>
      <c r="AG50" s="18"/>
      <c r="AH50" s="18"/>
      <c r="AI50" s="18"/>
      <c r="AJ50" s="19" t="s">
        <v>37</v>
      </c>
      <c r="AK50" s="17" t="s">
        <v>37</v>
      </c>
      <c r="AL50" s="20">
        <v>1741369</v>
      </c>
      <c r="AM50" s="20">
        <v>1729752.67</v>
      </c>
      <c r="AN50" s="20">
        <v>2550951</v>
      </c>
      <c r="AO50" s="20">
        <v>1035806</v>
      </c>
      <c r="AP50" s="20">
        <v>1161367</v>
      </c>
      <c r="AQ50" s="20">
        <v>1161367</v>
      </c>
      <c r="AR50" s="2"/>
      <c r="AS50" s="2"/>
    </row>
    <row r="51" spans="1:45" ht="94.5" x14ac:dyDescent="0.25">
      <c r="A51" s="15" t="s">
        <v>157</v>
      </c>
      <c r="B51" s="16" t="s">
        <v>158</v>
      </c>
      <c r="C51" s="17" t="s">
        <v>37</v>
      </c>
      <c r="D51" s="17" t="s">
        <v>37</v>
      </c>
      <c r="E51" s="17" t="s">
        <v>37</v>
      </c>
      <c r="F51" s="17" t="s">
        <v>37</v>
      </c>
      <c r="G51" s="17" t="s">
        <v>37</v>
      </c>
      <c r="H51" s="17" t="s">
        <v>37</v>
      </c>
      <c r="I51" s="17" t="s">
        <v>37</v>
      </c>
      <c r="J51" s="17" t="s">
        <v>37</v>
      </c>
      <c r="K51" s="17" t="s">
        <v>37</v>
      </c>
      <c r="L51" s="17" t="s">
        <v>37</v>
      </c>
      <c r="M51" s="17" t="s">
        <v>37</v>
      </c>
      <c r="N51" s="17" t="s">
        <v>37</v>
      </c>
      <c r="O51" s="17" t="s">
        <v>37</v>
      </c>
      <c r="P51" s="17" t="s">
        <v>37</v>
      </c>
      <c r="Q51" s="17" t="s">
        <v>37</v>
      </c>
      <c r="R51" s="17" t="s">
        <v>37</v>
      </c>
      <c r="S51" s="17" t="s">
        <v>37</v>
      </c>
      <c r="T51" s="17" t="s">
        <v>37</v>
      </c>
      <c r="U51" s="17" t="s">
        <v>37</v>
      </c>
      <c r="V51" s="17" t="s">
        <v>37</v>
      </c>
      <c r="W51" s="17" t="s">
        <v>37</v>
      </c>
      <c r="X51" s="17" t="s">
        <v>37</v>
      </c>
      <c r="Y51" s="17" t="s">
        <v>37</v>
      </c>
      <c r="Z51" s="17" t="s">
        <v>37</v>
      </c>
      <c r="AA51" s="17" t="s">
        <v>37</v>
      </c>
      <c r="AB51" s="17" t="s">
        <v>37</v>
      </c>
      <c r="AC51" s="17" t="s">
        <v>37</v>
      </c>
      <c r="AD51" s="17" t="s">
        <v>37</v>
      </c>
      <c r="AE51" s="17" t="s">
        <v>37</v>
      </c>
      <c r="AF51" s="17" t="s">
        <v>37</v>
      </c>
      <c r="AG51" s="18"/>
      <c r="AH51" s="18"/>
      <c r="AI51" s="18"/>
      <c r="AJ51" s="19" t="s">
        <v>37</v>
      </c>
      <c r="AK51" s="17" t="s">
        <v>37</v>
      </c>
      <c r="AL51" s="20">
        <v>599921</v>
      </c>
      <c r="AM51" s="20">
        <v>599921</v>
      </c>
      <c r="AN51" s="20">
        <v>1445644</v>
      </c>
      <c r="AO51" s="20">
        <v>250083</v>
      </c>
      <c r="AP51" s="20">
        <v>275644</v>
      </c>
      <c r="AQ51" s="20">
        <v>275644</v>
      </c>
      <c r="AR51" s="2"/>
      <c r="AS51" s="2"/>
    </row>
    <row r="52" spans="1:45" ht="123.75" x14ac:dyDescent="0.25">
      <c r="A52" s="21" t="s">
        <v>159</v>
      </c>
      <c r="B52" s="22" t="s">
        <v>160</v>
      </c>
      <c r="C52" s="23" t="s">
        <v>44</v>
      </c>
      <c r="D52" s="23" t="s">
        <v>93</v>
      </c>
      <c r="E52" s="23" t="s">
        <v>46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  <c r="AD52" s="23"/>
      <c r="AE52" s="23"/>
      <c r="AF52" s="24"/>
      <c r="AG52" s="25"/>
      <c r="AH52" s="25"/>
      <c r="AI52" s="26"/>
      <c r="AJ52" s="22" t="s">
        <v>161</v>
      </c>
      <c r="AK52" s="27" t="s">
        <v>94</v>
      </c>
      <c r="AL52" s="28">
        <v>34001</v>
      </c>
      <c r="AM52" s="28">
        <v>34001</v>
      </c>
      <c r="AN52" s="28">
        <v>59644</v>
      </c>
      <c r="AO52" s="28">
        <v>34083</v>
      </c>
      <c r="AP52" s="28">
        <v>59644</v>
      </c>
      <c r="AQ52" s="28">
        <v>59644</v>
      </c>
      <c r="AR52" s="2"/>
      <c r="AS52" s="2"/>
    </row>
    <row r="53" spans="1:45" ht="78.75" x14ac:dyDescent="0.25">
      <c r="A53" s="21" t="s">
        <v>162</v>
      </c>
      <c r="B53" s="22" t="s">
        <v>163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 t="s">
        <v>164</v>
      </c>
      <c r="P53" s="23" t="s">
        <v>53</v>
      </c>
      <c r="Q53" s="23" t="s">
        <v>165</v>
      </c>
      <c r="R53" s="23" t="s">
        <v>166</v>
      </c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4"/>
      <c r="AD53" s="23"/>
      <c r="AE53" s="23"/>
      <c r="AF53" s="24"/>
      <c r="AG53" s="25"/>
      <c r="AH53" s="25"/>
      <c r="AI53" s="26"/>
      <c r="AJ53" s="22" t="s">
        <v>161</v>
      </c>
      <c r="AK53" s="27" t="s">
        <v>167</v>
      </c>
      <c r="AL53" s="28">
        <v>565920</v>
      </c>
      <c r="AM53" s="28">
        <v>565920</v>
      </c>
      <c r="AN53" s="28">
        <v>1386000</v>
      </c>
      <c r="AO53" s="28">
        <v>216000</v>
      </c>
      <c r="AP53" s="28">
        <v>216000</v>
      </c>
      <c r="AQ53" s="28">
        <v>216000</v>
      </c>
      <c r="AR53" s="2"/>
      <c r="AS53" s="2"/>
    </row>
    <row r="54" spans="1:45" ht="73.5" x14ac:dyDescent="0.25">
      <c r="A54" s="15" t="s">
        <v>168</v>
      </c>
      <c r="B54" s="16" t="s">
        <v>169</v>
      </c>
      <c r="C54" s="17" t="s">
        <v>37</v>
      </c>
      <c r="D54" s="17" t="s">
        <v>37</v>
      </c>
      <c r="E54" s="17" t="s">
        <v>37</v>
      </c>
      <c r="F54" s="17" t="s">
        <v>37</v>
      </c>
      <c r="G54" s="17" t="s">
        <v>37</v>
      </c>
      <c r="H54" s="17" t="s">
        <v>37</v>
      </c>
      <c r="I54" s="17" t="s">
        <v>37</v>
      </c>
      <c r="J54" s="17" t="s">
        <v>37</v>
      </c>
      <c r="K54" s="17" t="s">
        <v>37</v>
      </c>
      <c r="L54" s="17" t="s">
        <v>37</v>
      </c>
      <c r="M54" s="17" t="s">
        <v>37</v>
      </c>
      <c r="N54" s="17" t="s">
        <v>37</v>
      </c>
      <c r="O54" s="17" t="s">
        <v>37</v>
      </c>
      <c r="P54" s="17" t="s">
        <v>37</v>
      </c>
      <c r="Q54" s="17" t="s">
        <v>37</v>
      </c>
      <c r="R54" s="17" t="s">
        <v>37</v>
      </c>
      <c r="S54" s="17" t="s">
        <v>37</v>
      </c>
      <c r="T54" s="17" t="s">
        <v>37</v>
      </c>
      <c r="U54" s="17" t="s">
        <v>37</v>
      </c>
      <c r="V54" s="17" t="s">
        <v>37</v>
      </c>
      <c r="W54" s="17" t="s">
        <v>37</v>
      </c>
      <c r="X54" s="17" t="s">
        <v>37</v>
      </c>
      <c r="Y54" s="17" t="s">
        <v>37</v>
      </c>
      <c r="Z54" s="17" t="s">
        <v>37</v>
      </c>
      <c r="AA54" s="17" t="s">
        <v>37</v>
      </c>
      <c r="AB54" s="17" t="s">
        <v>37</v>
      </c>
      <c r="AC54" s="17" t="s">
        <v>37</v>
      </c>
      <c r="AD54" s="17" t="s">
        <v>37</v>
      </c>
      <c r="AE54" s="17" t="s">
        <v>37</v>
      </c>
      <c r="AF54" s="17" t="s">
        <v>37</v>
      </c>
      <c r="AG54" s="18"/>
      <c r="AH54" s="18"/>
      <c r="AI54" s="18"/>
      <c r="AJ54" s="19" t="s">
        <v>37</v>
      </c>
      <c r="AK54" s="17" t="s">
        <v>37</v>
      </c>
      <c r="AL54" s="20">
        <v>1141448</v>
      </c>
      <c r="AM54" s="20">
        <v>1129831.67</v>
      </c>
      <c r="AN54" s="20">
        <v>1105307</v>
      </c>
      <c r="AO54" s="20">
        <v>785723</v>
      </c>
      <c r="AP54" s="20">
        <v>885723</v>
      </c>
      <c r="AQ54" s="20">
        <v>885723</v>
      </c>
      <c r="AR54" s="2"/>
      <c r="AS54" s="2"/>
    </row>
    <row r="55" spans="1:45" ht="33.75" x14ac:dyDescent="0.25">
      <c r="A55" s="21" t="s">
        <v>170</v>
      </c>
      <c r="B55" s="22" t="s">
        <v>171</v>
      </c>
      <c r="C55" s="23" t="s">
        <v>44</v>
      </c>
      <c r="D55" s="23" t="s">
        <v>53</v>
      </c>
      <c r="E55" s="23" t="s">
        <v>46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3"/>
      <c r="AE55" s="23"/>
      <c r="AF55" s="24"/>
      <c r="AG55" s="25"/>
      <c r="AH55" s="25"/>
      <c r="AI55" s="26"/>
      <c r="AJ55" s="22" t="s">
        <v>172</v>
      </c>
      <c r="AK55" s="27" t="s">
        <v>39</v>
      </c>
      <c r="AL55" s="28">
        <v>1072448</v>
      </c>
      <c r="AM55" s="28">
        <v>1060831.67</v>
      </c>
      <c r="AN55" s="28">
        <v>1064307</v>
      </c>
      <c r="AO55" s="28">
        <v>749723</v>
      </c>
      <c r="AP55" s="28">
        <v>849723</v>
      </c>
      <c r="AQ55" s="28">
        <v>849723</v>
      </c>
      <c r="AR55" s="2"/>
      <c r="AS55" s="2"/>
    </row>
    <row r="56" spans="1:45" ht="33.75" x14ac:dyDescent="0.25">
      <c r="A56" s="21" t="s">
        <v>173</v>
      </c>
      <c r="B56" s="22" t="s">
        <v>174</v>
      </c>
      <c r="C56" s="23" t="s">
        <v>44</v>
      </c>
      <c r="D56" s="23" t="s">
        <v>53</v>
      </c>
      <c r="E56" s="23" t="s">
        <v>46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4"/>
      <c r="AD56" s="23"/>
      <c r="AE56" s="23"/>
      <c r="AF56" s="24"/>
      <c r="AG56" s="25"/>
      <c r="AH56" s="25"/>
      <c r="AI56" s="26"/>
      <c r="AJ56" s="22" t="s">
        <v>161</v>
      </c>
      <c r="AK56" s="27" t="s">
        <v>167</v>
      </c>
      <c r="AL56" s="28">
        <v>69000</v>
      </c>
      <c r="AM56" s="28">
        <v>69000</v>
      </c>
      <c r="AN56" s="28">
        <v>41000</v>
      </c>
      <c r="AO56" s="28">
        <v>36000</v>
      </c>
      <c r="AP56" s="28">
        <v>36000</v>
      </c>
      <c r="AQ56" s="28">
        <v>36000</v>
      </c>
      <c r="AR56" s="2"/>
      <c r="AS56" s="2"/>
    </row>
    <row r="57" spans="1:45" ht="115.5" x14ac:dyDescent="0.25">
      <c r="A57" s="15" t="s">
        <v>175</v>
      </c>
      <c r="B57" s="16" t="s">
        <v>176</v>
      </c>
      <c r="C57" s="17" t="s">
        <v>37</v>
      </c>
      <c r="D57" s="17" t="s">
        <v>37</v>
      </c>
      <c r="E57" s="17" t="s">
        <v>37</v>
      </c>
      <c r="F57" s="17" t="s">
        <v>37</v>
      </c>
      <c r="G57" s="17" t="s">
        <v>37</v>
      </c>
      <c r="H57" s="17" t="s">
        <v>37</v>
      </c>
      <c r="I57" s="17" t="s">
        <v>37</v>
      </c>
      <c r="J57" s="17" t="s">
        <v>37</v>
      </c>
      <c r="K57" s="17" t="s">
        <v>37</v>
      </c>
      <c r="L57" s="17" t="s">
        <v>37</v>
      </c>
      <c r="M57" s="17" t="s">
        <v>37</v>
      </c>
      <c r="N57" s="17" t="s">
        <v>37</v>
      </c>
      <c r="O57" s="17" t="s">
        <v>37</v>
      </c>
      <c r="P57" s="17" t="s">
        <v>37</v>
      </c>
      <c r="Q57" s="17" t="s">
        <v>37</v>
      </c>
      <c r="R57" s="17" t="s">
        <v>37</v>
      </c>
      <c r="S57" s="17" t="s">
        <v>37</v>
      </c>
      <c r="T57" s="17" t="s">
        <v>37</v>
      </c>
      <c r="U57" s="17" t="s">
        <v>37</v>
      </c>
      <c r="V57" s="17" t="s">
        <v>37</v>
      </c>
      <c r="W57" s="17" t="s">
        <v>37</v>
      </c>
      <c r="X57" s="17" t="s">
        <v>37</v>
      </c>
      <c r="Y57" s="17" t="s">
        <v>37</v>
      </c>
      <c r="Z57" s="17" t="s">
        <v>37</v>
      </c>
      <c r="AA57" s="17" t="s">
        <v>37</v>
      </c>
      <c r="AB57" s="17" t="s">
        <v>37</v>
      </c>
      <c r="AC57" s="17" t="s">
        <v>37</v>
      </c>
      <c r="AD57" s="17" t="s">
        <v>37</v>
      </c>
      <c r="AE57" s="17" t="s">
        <v>37</v>
      </c>
      <c r="AF57" s="17" t="s">
        <v>37</v>
      </c>
      <c r="AG57" s="18"/>
      <c r="AH57" s="18"/>
      <c r="AI57" s="18"/>
      <c r="AJ57" s="19" t="s">
        <v>37</v>
      </c>
      <c r="AK57" s="17" t="s">
        <v>37</v>
      </c>
      <c r="AL57" s="20">
        <v>12854924.07</v>
      </c>
      <c r="AM57" s="20">
        <v>12671665.039999999</v>
      </c>
      <c r="AN57" s="20">
        <v>10172802.32</v>
      </c>
      <c r="AO57" s="20">
        <v>10596932.59</v>
      </c>
      <c r="AP57" s="20">
        <v>11640441.65</v>
      </c>
      <c r="AQ57" s="20">
        <v>11640441.65</v>
      </c>
      <c r="AR57" s="2"/>
      <c r="AS57" s="2"/>
    </row>
    <row r="58" spans="1:45" ht="21" x14ac:dyDescent="0.25">
      <c r="A58" s="15" t="s">
        <v>177</v>
      </c>
      <c r="B58" s="16" t="s">
        <v>178</v>
      </c>
      <c r="C58" s="17" t="s">
        <v>37</v>
      </c>
      <c r="D58" s="17" t="s">
        <v>37</v>
      </c>
      <c r="E58" s="17" t="s">
        <v>37</v>
      </c>
      <c r="F58" s="17" t="s">
        <v>37</v>
      </c>
      <c r="G58" s="17" t="s">
        <v>37</v>
      </c>
      <c r="H58" s="17" t="s">
        <v>37</v>
      </c>
      <c r="I58" s="17" t="s">
        <v>37</v>
      </c>
      <c r="J58" s="17" t="s">
        <v>37</v>
      </c>
      <c r="K58" s="17" t="s">
        <v>37</v>
      </c>
      <c r="L58" s="17" t="s">
        <v>37</v>
      </c>
      <c r="M58" s="17" t="s">
        <v>37</v>
      </c>
      <c r="N58" s="17" t="s">
        <v>37</v>
      </c>
      <c r="O58" s="17" t="s">
        <v>37</v>
      </c>
      <c r="P58" s="17" t="s">
        <v>37</v>
      </c>
      <c r="Q58" s="17" t="s">
        <v>37</v>
      </c>
      <c r="R58" s="17" t="s">
        <v>37</v>
      </c>
      <c r="S58" s="17" t="s">
        <v>37</v>
      </c>
      <c r="T58" s="17" t="s">
        <v>37</v>
      </c>
      <c r="U58" s="17" t="s">
        <v>37</v>
      </c>
      <c r="V58" s="17" t="s">
        <v>37</v>
      </c>
      <c r="W58" s="17" t="s">
        <v>37</v>
      </c>
      <c r="X58" s="17" t="s">
        <v>37</v>
      </c>
      <c r="Y58" s="17" t="s">
        <v>37</v>
      </c>
      <c r="Z58" s="17" t="s">
        <v>37</v>
      </c>
      <c r="AA58" s="17" t="s">
        <v>37</v>
      </c>
      <c r="AB58" s="17" t="s">
        <v>37</v>
      </c>
      <c r="AC58" s="17" t="s">
        <v>37</v>
      </c>
      <c r="AD58" s="17" t="s">
        <v>37</v>
      </c>
      <c r="AE58" s="17" t="s">
        <v>37</v>
      </c>
      <c r="AF58" s="17" t="s">
        <v>37</v>
      </c>
      <c r="AG58" s="18"/>
      <c r="AH58" s="18"/>
      <c r="AI58" s="18"/>
      <c r="AJ58" s="19" t="s">
        <v>37</v>
      </c>
      <c r="AK58" s="17" t="s">
        <v>37</v>
      </c>
      <c r="AL58" s="20">
        <v>180844.66</v>
      </c>
      <c r="AM58" s="20">
        <v>180844.66</v>
      </c>
      <c r="AN58" s="20">
        <v>232183.27</v>
      </c>
      <c r="AO58" s="20">
        <v>197799.04000000001</v>
      </c>
      <c r="AP58" s="20">
        <v>206305.1</v>
      </c>
      <c r="AQ58" s="20">
        <v>206305.1</v>
      </c>
      <c r="AR58" s="2"/>
      <c r="AS58" s="2"/>
    </row>
    <row r="59" spans="1:45" ht="33.950000000000003" customHeight="1" x14ac:dyDescent="0.25">
      <c r="A59" s="41" t="s">
        <v>179</v>
      </c>
      <c r="B59" s="43" t="s">
        <v>180</v>
      </c>
      <c r="C59" s="23" t="s">
        <v>44</v>
      </c>
      <c r="D59" s="23" t="s">
        <v>181</v>
      </c>
      <c r="E59" s="23" t="s">
        <v>46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3"/>
      <c r="AE59" s="23"/>
      <c r="AF59" s="24"/>
      <c r="AG59" s="25"/>
      <c r="AH59" s="25"/>
      <c r="AI59" s="26"/>
      <c r="AJ59" s="43" t="s">
        <v>182</v>
      </c>
      <c r="AK59" s="27" t="s">
        <v>183</v>
      </c>
      <c r="AL59" s="28">
        <v>0</v>
      </c>
      <c r="AM59" s="28">
        <v>0</v>
      </c>
      <c r="AN59" s="28">
        <v>0</v>
      </c>
      <c r="AO59" s="28">
        <v>802</v>
      </c>
      <c r="AP59" s="28">
        <v>2084</v>
      </c>
      <c r="AQ59" s="28">
        <v>2084</v>
      </c>
      <c r="AR59" s="2"/>
      <c r="AS59" s="2"/>
    </row>
    <row r="60" spans="1:45" ht="33.75" x14ac:dyDescent="0.25">
      <c r="A60" s="42"/>
      <c r="B60" s="44"/>
      <c r="C60" s="23" t="s">
        <v>184</v>
      </c>
      <c r="D60" s="23" t="s">
        <v>53</v>
      </c>
      <c r="E60" s="23" t="s">
        <v>185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  <c r="AD60" s="23"/>
      <c r="AE60" s="23"/>
      <c r="AF60" s="24"/>
      <c r="AG60" s="25"/>
      <c r="AH60" s="25"/>
      <c r="AI60" s="26"/>
      <c r="AJ60" s="44"/>
      <c r="AK60" s="27"/>
      <c r="AL60" s="28"/>
      <c r="AM60" s="28"/>
      <c r="AN60" s="28"/>
      <c r="AO60" s="28"/>
      <c r="AP60" s="28"/>
      <c r="AQ60" s="28"/>
      <c r="AR60" s="29" t="s">
        <v>82</v>
      </c>
      <c r="AS60" s="2"/>
    </row>
    <row r="61" spans="1:45" ht="56.25" x14ac:dyDescent="0.25">
      <c r="A61" s="21" t="s">
        <v>186</v>
      </c>
      <c r="B61" s="22" t="s">
        <v>187</v>
      </c>
      <c r="C61" s="23"/>
      <c r="D61" s="23"/>
      <c r="E61" s="23"/>
      <c r="F61" s="23"/>
      <c r="G61" s="23"/>
      <c r="H61" s="23"/>
      <c r="I61" s="23"/>
      <c r="J61" s="23"/>
      <c r="K61" s="23" t="s">
        <v>188</v>
      </c>
      <c r="L61" s="23" t="s">
        <v>53</v>
      </c>
      <c r="M61" s="23" t="s">
        <v>86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3"/>
      <c r="AE61" s="23"/>
      <c r="AF61" s="24"/>
      <c r="AG61" s="25"/>
      <c r="AH61" s="25"/>
      <c r="AI61" s="26"/>
      <c r="AJ61" s="22" t="s">
        <v>182</v>
      </c>
      <c r="AK61" s="27" t="s">
        <v>189</v>
      </c>
      <c r="AL61" s="28">
        <v>32700.66</v>
      </c>
      <c r="AM61" s="28">
        <v>32700.66</v>
      </c>
      <c r="AN61" s="28">
        <v>50277.27</v>
      </c>
      <c r="AO61" s="28">
        <v>35301.040000000001</v>
      </c>
      <c r="AP61" s="28">
        <v>36713.1</v>
      </c>
      <c r="AQ61" s="28">
        <v>36713.1</v>
      </c>
      <c r="AR61" s="2"/>
      <c r="AS61" s="2"/>
    </row>
    <row r="62" spans="1:45" ht="33.950000000000003" customHeight="1" x14ac:dyDescent="0.25">
      <c r="A62" s="41" t="s">
        <v>190</v>
      </c>
      <c r="B62" s="43" t="s">
        <v>191</v>
      </c>
      <c r="C62" s="23" t="s">
        <v>192</v>
      </c>
      <c r="D62" s="23" t="s">
        <v>53</v>
      </c>
      <c r="E62" s="23" t="s">
        <v>193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23"/>
      <c r="AE62" s="23"/>
      <c r="AF62" s="24"/>
      <c r="AG62" s="25"/>
      <c r="AH62" s="25"/>
      <c r="AI62" s="26"/>
      <c r="AJ62" s="43" t="s">
        <v>182</v>
      </c>
      <c r="AK62" s="27" t="s">
        <v>194</v>
      </c>
      <c r="AL62" s="28">
        <v>148144</v>
      </c>
      <c r="AM62" s="28">
        <v>148144</v>
      </c>
      <c r="AN62" s="28">
        <v>181906</v>
      </c>
      <c r="AO62" s="28">
        <v>161696</v>
      </c>
      <c r="AP62" s="28">
        <v>167508</v>
      </c>
      <c r="AQ62" s="28">
        <v>167508</v>
      </c>
      <c r="AR62" s="2"/>
      <c r="AS62" s="2"/>
    </row>
    <row r="63" spans="1:45" ht="33.75" x14ac:dyDescent="0.25">
      <c r="A63" s="42"/>
      <c r="B63" s="44"/>
      <c r="C63" s="23" t="s">
        <v>44</v>
      </c>
      <c r="D63" s="23" t="s">
        <v>71</v>
      </c>
      <c r="E63" s="23" t="s">
        <v>46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23"/>
      <c r="AE63" s="23"/>
      <c r="AF63" s="24"/>
      <c r="AG63" s="25"/>
      <c r="AH63" s="25"/>
      <c r="AI63" s="26"/>
      <c r="AJ63" s="44"/>
      <c r="AK63" s="27"/>
      <c r="AL63" s="28"/>
      <c r="AM63" s="28"/>
      <c r="AN63" s="28"/>
      <c r="AO63" s="28"/>
      <c r="AP63" s="28"/>
      <c r="AQ63" s="28"/>
      <c r="AR63" s="29" t="s">
        <v>82</v>
      </c>
      <c r="AS63" s="2"/>
    </row>
    <row r="64" spans="1:45" ht="31.5" x14ac:dyDescent="0.25">
      <c r="A64" s="15" t="s">
        <v>195</v>
      </c>
      <c r="B64" s="16" t="s">
        <v>196</v>
      </c>
      <c r="C64" s="17" t="s">
        <v>37</v>
      </c>
      <c r="D64" s="17" t="s">
        <v>37</v>
      </c>
      <c r="E64" s="17" t="s">
        <v>37</v>
      </c>
      <c r="F64" s="17" t="s">
        <v>37</v>
      </c>
      <c r="G64" s="17" t="s">
        <v>37</v>
      </c>
      <c r="H64" s="17" t="s">
        <v>37</v>
      </c>
      <c r="I64" s="17" t="s">
        <v>37</v>
      </c>
      <c r="J64" s="17" t="s">
        <v>37</v>
      </c>
      <c r="K64" s="17" t="s">
        <v>37</v>
      </c>
      <c r="L64" s="17" t="s">
        <v>37</v>
      </c>
      <c r="M64" s="17" t="s">
        <v>37</v>
      </c>
      <c r="N64" s="17" t="s">
        <v>37</v>
      </c>
      <c r="O64" s="17" t="s">
        <v>37</v>
      </c>
      <c r="P64" s="17" t="s">
        <v>37</v>
      </c>
      <c r="Q64" s="17" t="s">
        <v>37</v>
      </c>
      <c r="R64" s="17" t="s">
        <v>37</v>
      </c>
      <c r="S64" s="17" t="s">
        <v>37</v>
      </c>
      <c r="T64" s="17" t="s">
        <v>37</v>
      </c>
      <c r="U64" s="17" t="s">
        <v>37</v>
      </c>
      <c r="V64" s="17" t="s">
        <v>37</v>
      </c>
      <c r="W64" s="17" t="s">
        <v>37</v>
      </c>
      <c r="X64" s="17" t="s">
        <v>37</v>
      </c>
      <c r="Y64" s="17" t="s">
        <v>37</v>
      </c>
      <c r="Z64" s="17" t="s">
        <v>37</v>
      </c>
      <c r="AA64" s="17" t="s">
        <v>37</v>
      </c>
      <c r="AB64" s="17" t="s">
        <v>37</v>
      </c>
      <c r="AC64" s="17" t="s">
        <v>37</v>
      </c>
      <c r="AD64" s="17" t="s">
        <v>37</v>
      </c>
      <c r="AE64" s="17" t="s">
        <v>37</v>
      </c>
      <c r="AF64" s="17" t="s">
        <v>37</v>
      </c>
      <c r="AG64" s="18"/>
      <c r="AH64" s="18"/>
      <c r="AI64" s="18"/>
      <c r="AJ64" s="19" t="s">
        <v>37</v>
      </c>
      <c r="AK64" s="17" t="s">
        <v>37</v>
      </c>
      <c r="AL64" s="20">
        <v>12674079.41</v>
      </c>
      <c r="AM64" s="20">
        <v>12490820.380000001</v>
      </c>
      <c r="AN64" s="20">
        <v>9940619.0500000007</v>
      </c>
      <c r="AO64" s="20">
        <v>10399133.550000001</v>
      </c>
      <c r="AP64" s="20">
        <v>11434136.550000001</v>
      </c>
      <c r="AQ64" s="20">
        <v>11434136.550000001</v>
      </c>
      <c r="AR64" s="2"/>
      <c r="AS64" s="2"/>
    </row>
    <row r="65" spans="1:45" ht="56.45" customHeight="1" x14ac:dyDescent="0.25">
      <c r="A65" s="41" t="s">
        <v>197</v>
      </c>
      <c r="B65" s="43" t="s">
        <v>198</v>
      </c>
      <c r="C65" s="23" t="s">
        <v>44</v>
      </c>
      <c r="D65" s="23" t="s">
        <v>181</v>
      </c>
      <c r="E65" s="23" t="s">
        <v>46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 t="s">
        <v>199</v>
      </c>
      <c r="AB65" s="23" t="s">
        <v>53</v>
      </c>
      <c r="AC65" s="24" t="s">
        <v>165</v>
      </c>
      <c r="AD65" s="23"/>
      <c r="AE65" s="23"/>
      <c r="AF65" s="24"/>
      <c r="AG65" s="25"/>
      <c r="AH65" s="25"/>
      <c r="AI65" s="26"/>
      <c r="AJ65" s="43" t="s">
        <v>47</v>
      </c>
      <c r="AK65" s="27" t="s">
        <v>200</v>
      </c>
      <c r="AL65" s="28">
        <v>445587</v>
      </c>
      <c r="AM65" s="28">
        <v>443436.99</v>
      </c>
      <c r="AN65" s="28">
        <v>497143</v>
      </c>
      <c r="AO65" s="28">
        <v>467003</v>
      </c>
      <c r="AP65" s="28">
        <v>435655</v>
      </c>
      <c r="AQ65" s="28">
        <v>435655</v>
      </c>
      <c r="AR65" s="2"/>
      <c r="AS65" s="2"/>
    </row>
    <row r="66" spans="1:45" ht="90" x14ac:dyDescent="0.25">
      <c r="A66" s="42"/>
      <c r="B66" s="4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 t="s">
        <v>201</v>
      </c>
      <c r="AB66" s="23" t="s">
        <v>53</v>
      </c>
      <c r="AC66" s="24" t="s">
        <v>165</v>
      </c>
      <c r="AD66" s="23"/>
      <c r="AE66" s="23"/>
      <c r="AF66" s="24"/>
      <c r="AG66" s="25"/>
      <c r="AH66" s="25"/>
      <c r="AI66" s="26"/>
      <c r="AJ66" s="44"/>
      <c r="AK66" s="27"/>
      <c r="AL66" s="28"/>
      <c r="AM66" s="28"/>
      <c r="AN66" s="28"/>
      <c r="AO66" s="28"/>
      <c r="AP66" s="28"/>
      <c r="AQ66" s="28"/>
      <c r="AR66" s="29" t="s">
        <v>82</v>
      </c>
      <c r="AS66" s="2"/>
    </row>
    <row r="67" spans="1:45" ht="56.45" customHeight="1" x14ac:dyDescent="0.25">
      <c r="A67" s="41" t="s">
        <v>202</v>
      </c>
      <c r="B67" s="43" t="s">
        <v>203</v>
      </c>
      <c r="C67" s="23" t="s">
        <v>44</v>
      </c>
      <c r="D67" s="23" t="s">
        <v>181</v>
      </c>
      <c r="E67" s="23" t="s">
        <v>46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 t="s">
        <v>199</v>
      </c>
      <c r="AB67" s="23" t="s">
        <v>53</v>
      </c>
      <c r="AC67" s="24" t="s">
        <v>165</v>
      </c>
      <c r="AD67" s="23"/>
      <c r="AE67" s="23"/>
      <c r="AF67" s="24"/>
      <c r="AG67" s="25"/>
      <c r="AH67" s="25"/>
      <c r="AI67" s="26"/>
      <c r="AJ67" s="43" t="s">
        <v>47</v>
      </c>
      <c r="AK67" s="27" t="s">
        <v>200</v>
      </c>
      <c r="AL67" s="28">
        <v>756981</v>
      </c>
      <c r="AM67" s="28">
        <v>756981</v>
      </c>
      <c r="AN67" s="28">
        <v>753521</v>
      </c>
      <c r="AO67" s="28">
        <v>783661</v>
      </c>
      <c r="AP67" s="28">
        <v>815009</v>
      </c>
      <c r="AQ67" s="28">
        <v>815009</v>
      </c>
      <c r="AR67" s="2"/>
      <c r="AS67" s="2"/>
    </row>
    <row r="68" spans="1:45" ht="90" x14ac:dyDescent="0.25">
      <c r="A68" s="42"/>
      <c r="B68" s="4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 t="s">
        <v>201</v>
      </c>
      <c r="AB68" s="23" t="s">
        <v>53</v>
      </c>
      <c r="AC68" s="24" t="s">
        <v>165</v>
      </c>
      <c r="AD68" s="23"/>
      <c r="AE68" s="23"/>
      <c r="AF68" s="24"/>
      <c r="AG68" s="25"/>
      <c r="AH68" s="25"/>
      <c r="AI68" s="26"/>
      <c r="AJ68" s="44"/>
      <c r="AK68" s="27"/>
      <c r="AL68" s="28"/>
      <c r="AM68" s="28"/>
      <c r="AN68" s="28"/>
      <c r="AO68" s="28"/>
      <c r="AP68" s="28"/>
      <c r="AQ68" s="28"/>
      <c r="AR68" s="29" t="s">
        <v>82</v>
      </c>
      <c r="AS68" s="2"/>
    </row>
    <row r="69" spans="1:45" ht="56.25" x14ac:dyDescent="0.25">
      <c r="A69" s="21" t="s">
        <v>204</v>
      </c>
      <c r="B69" s="22" t="s">
        <v>205</v>
      </c>
      <c r="C69" s="23"/>
      <c r="D69" s="23"/>
      <c r="E69" s="23"/>
      <c r="F69" s="23"/>
      <c r="G69" s="23"/>
      <c r="H69" s="23"/>
      <c r="I69" s="23"/>
      <c r="J69" s="23"/>
      <c r="K69" s="23" t="s">
        <v>188</v>
      </c>
      <c r="L69" s="23" t="s">
        <v>53</v>
      </c>
      <c r="M69" s="23" t="s">
        <v>86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4"/>
      <c r="AD69" s="23"/>
      <c r="AE69" s="23"/>
      <c r="AF69" s="24"/>
      <c r="AG69" s="25"/>
      <c r="AH69" s="25"/>
      <c r="AI69" s="26"/>
      <c r="AJ69" s="22" t="s">
        <v>172</v>
      </c>
      <c r="AK69" s="27" t="s">
        <v>189</v>
      </c>
      <c r="AL69" s="28">
        <v>4486515</v>
      </c>
      <c r="AM69" s="28">
        <v>4486515</v>
      </c>
      <c r="AN69" s="28">
        <v>1893606</v>
      </c>
      <c r="AO69" s="28">
        <v>2840409</v>
      </c>
      <c r="AP69" s="28">
        <v>3787212</v>
      </c>
      <c r="AQ69" s="28">
        <v>3787212</v>
      </c>
      <c r="AR69" s="2"/>
      <c r="AS69" s="2"/>
    </row>
    <row r="70" spans="1:45" ht="90.2" customHeight="1" x14ac:dyDescent="0.25">
      <c r="A70" s="41" t="s">
        <v>206</v>
      </c>
      <c r="B70" s="43" t="s">
        <v>207</v>
      </c>
      <c r="C70" s="23" t="s">
        <v>44</v>
      </c>
      <c r="D70" s="23" t="s">
        <v>181</v>
      </c>
      <c r="E70" s="23" t="s">
        <v>46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 t="s">
        <v>208</v>
      </c>
      <c r="AB70" s="23" t="s">
        <v>53</v>
      </c>
      <c r="AC70" s="24" t="s">
        <v>209</v>
      </c>
      <c r="AD70" s="23"/>
      <c r="AE70" s="23"/>
      <c r="AF70" s="24"/>
      <c r="AG70" s="25"/>
      <c r="AH70" s="25"/>
      <c r="AI70" s="26"/>
      <c r="AJ70" s="43" t="s">
        <v>172</v>
      </c>
      <c r="AK70" s="27" t="s">
        <v>210</v>
      </c>
      <c r="AL70" s="28">
        <v>2309137.86</v>
      </c>
      <c r="AM70" s="28">
        <v>2291041.09</v>
      </c>
      <c r="AN70" s="28">
        <v>2246263</v>
      </c>
      <c r="AO70" s="28">
        <v>2410238</v>
      </c>
      <c r="AP70" s="28">
        <v>2410238</v>
      </c>
      <c r="AQ70" s="28">
        <v>2410238</v>
      </c>
      <c r="AR70" s="2"/>
      <c r="AS70" s="2"/>
    </row>
    <row r="71" spans="1:45" ht="67.5" x14ac:dyDescent="0.25">
      <c r="A71" s="42"/>
      <c r="B71" s="44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 t="s">
        <v>211</v>
      </c>
      <c r="AB71" s="23" t="s">
        <v>53</v>
      </c>
      <c r="AC71" s="24" t="s">
        <v>209</v>
      </c>
      <c r="AD71" s="23"/>
      <c r="AE71" s="23"/>
      <c r="AF71" s="24"/>
      <c r="AG71" s="25"/>
      <c r="AH71" s="25"/>
      <c r="AI71" s="26"/>
      <c r="AJ71" s="44"/>
      <c r="AK71" s="27"/>
      <c r="AL71" s="28"/>
      <c r="AM71" s="28"/>
      <c r="AN71" s="28"/>
      <c r="AO71" s="28"/>
      <c r="AP71" s="28"/>
      <c r="AQ71" s="28"/>
      <c r="AR71" s="29" t="s">
        <v>82</v>
      </c>
      <c r="AS71" s="2"/>
    </row>
    <row r="72" spans="1:45" ht="90" x14ac:dyDescent="0.25">
      <c r="A72" s="42"/>
      <c r="B72" s="44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 t="s">
        <v>212</v>
      </c>
      <c r="AB72" s="23" t="s">
        <v>53</v>
      </c>
      <c r="AC72" s="24" t="s">
        <v>213</v>
      </c>
      <c r="AD72" s="23"/>
      <c r="AE72" s="23"/>
      <c r="AF72" s="24"/>
      <c r="AG72" s="25"/>
      <c r="AH72" s="25"/>
      <c r="AI72" s="26"/>
      <c r="AJ72" s="44"/>
      <c r="AK72" s="27"/>
      <c r="AL72" s="28"/>
      <c r="AM72" s="28"/>
      <c r="AN72" s="28"/>
      <c r="AO72" s="28"/>
      <c r="AP72" s="28"/>
      <c r="AQ72" s="28"/>
      <c r="AR72" s="29" t="s">
        <v>60</v>
      </c>
      <c r="AS72" s="2"/>
    </row>
    <row r="73" spans="1:45" ht="78.95" customHeight="1" x14ac:dyDescent="0.25">
      <c r="A73" s="41" t="s">
        <v>214</v>
      </c>
      <c r="B73" s="43" t="s">
        <v>215</v>
      </c>
      <c r="C73" s="23" t="s">
        <v>44</v>
      </c>
      <c r="D73" s="23" t="s">
        <v>181</v>
      </c>
      <c r="E73" s="23" t="s">
        <v>46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 t="s">
        <v>216</v>
      </c>
      <c r="AB73" s="23" t="s">
        <v>53</v>
      </c>
      <c r="AC73" s="24" t="s">
        <v>165</v>
      </c>
      <c r="AD73" s="23"/>
      <c r="AE73" s="23"/>
      <c r="AF73" s="24"/>
      <c r="AG73" s="25"/>
      <c r="AH73" s="25"/>
      <c r="AI73" s="26"/>
      <c r="AJ73" s="43" t="s">
        <v>172</v>
      </c>
      <c r="AK73" s="27" t="s">
        <v>167</v>
      </c>
      <c r="AL73" s="28">
        <v>12000</v>
      </c>
      <c r="AM73" s="28">
        <v>12000</v>
      </c>
      <c r="AN73" s="28">
        <v>12000</v>
      </c>
      <c r="AO73" s="28">
        <v>12000</v>
      </c>
      <c r="AP73" s="28">
        <v>12000</v>
      </c>
      <c r="AQ73" s="28">
        <v>12000</v>
      </c>
      <c r="AR73" s="2"/>
      <c r="AS73" s="2"/>
    </row>
    <row r="74" spans="1:45" ht="78.75" x14ac:dyDescent="0.25">
      <c r="A74" s="42"/>
      <c r="B74" s="4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 t="s">
        <v>217</v>
      </c>
      <c r="AB74" s="23" t="s">
        <v>53</v>
      </c>
      <c r="AC74" s="24" t="s">
        <v>165</v>
      </c>
      <c r="AD74" s="23"/>
      <c r="AE74" s="23"/>
      <c r="AF74" s="24"/>
      <c r="AG74" s="25"/>
      <c r="AH74" s="25"/>
      <c r="AI74" s="26"/>
      <c r="AJ74" s="44"/>
      <c r="AK74" s="27"/>
      <c r="AL74" s="28"/>
      <c r="AM74" s="28"/>
      <c r="AN74" s="28"/>
      <c r="AO74" s="28"/>
      <c r="AP74" s="28"/>
      <c r="AQ74" s="28"/>
      <c r="AR74" s="29" t="s">
        <v>82</v>
      </c>
      <c r="AS74" s="2"/>
    </row>
    <row r="75" spans="1:45" ht="56.45" customHeight="1" x14ac:dyDescent="0.25">
      <c r="A75" s="41" t="s">
        <v>218</v>
      </c>
      <c r="B75" s="43" t="s">
        <v>219</v>
      </c>
      <c r="C75" s="23" t="s">
        <v>44</v>
      </c>
      <c r="D75" s="23" t="s">
        <v>181</v>
      </c>
      <c r="E75" s="23" t="s">
        <v>46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 t="s">
        <v>220</v>
      </c>
      <c r="AB75" s="23" t="s">
        <v>53</v>
      </c>
      <c r="AC75" s="24" t="s">
        <v>221</v>
      </c>
      <c r="AD75" s="23"/>
      <c r="AE75" s="23"/>
      <c r="AF75" s="24"/>
      <c r="AG75" s="25"/>
      <c r="AH75" s="25"/>
      <c r="AI75" s="26"/>
      <c r="AJ75" s="43" t="s">
        <v>172</v>
      </c>
      <c r="AK75" s="27" t="s">
        <v>222</v>
      </c>
      <c r="AL75" s="28">
        <v>4651312</v>
      </c>
      <c r="AM75" s="28">
        <v>4489232.7</v>
      </c>
      <c r="AN75" s="28">
        <v>4525539.5</v>
      </c>
      <c r="AO75" s="28">
        <v>3873276</v>
      </c>
      <c r="AP75" s="28">
        <v>3961476</v>
      </c>
      <c r="AQ75" s="28">
        <v>3961476</v>
      </c>
      <c r="AR75" s="2"/>
      <c r="AS75" s="2"/>
    </row>
    <row r="76" spans="1:45" ht="67.5" x14ac:dyDescent="0.25">
      <c r="A76" s="42"/>
      <c r="B76" s="4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 t="s">
        <v>223</v>
      </c>
      <c r="AB76" s="23" t="s">
        <v>53</v>
      </c>
      <c r="AC76" s="24" t="s">
        <v>165</v>
      </c>
      <c r="AD76" s="23"/>
      <c r="AE76" s="23"/>
      <c r="AF76" s="24"/>
      <c r="AG76" s="25"/>
      <c r="AH76" s="25"/>
      <c r="AI76" s="26"/>
      <c r="AJ76" s="44"/>
      <c r="AK76" s="27"/>
      <c r="AL76" s="28"/>
      <c r="AM76" s="28"/>
      <c r="AN76" s="28"/>
      <c r="AO76" s="28"/>
      <c r="AP76" s="28"/>
      <c r="AQ76" s="28"/>
      <c r="AR76" s="29" t="s">
        <v>82</v>
      </c>
      <c r="AS76" s="2"/>
    </row>
    <row r="77" spans="1:45" ht="180" x14ac:dyDescent="0.25">
      <c r="A77" s="21" t="s">
        <v>224</v>
      </c>
      <c r="B77" s="22" t="s">
        <v>225</v>
      </c>
      <c r="C77" s="23" t="s">
        <v>44</v>
      </c>
      <c r="D77" s="23" t="s">
        <v>181</v>
      </c>
      <c r="E77" s="23" t="s">
        <v>46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 t="s">
        <v>226</v>
      </c>
      <c r="AB77" s="23" t="s">
        <v>53</v>
      </c>
      <c r="AC77" s="24" t="s">
        <v>227</v>
      </c>
      <c r="AD77" s="23"/>
      <c r="AE77" s="23"/>
      <c r="AF77" s="24"/>
      <c r="AG77" s="25"/>
      <c r="AH77" s="25"/>
      <c r="AI77" s="26"/>
      <c r="AJ77" s="22" t="s">
        <v>228</v>
      </c>
      <c r="AK77" s="27" t="s">
        <v>229</v>
      </c>
      <c r="AL77" s="28">
        <v>12546.55</v>
      </c>
      <c r="AM77" s="28">
        <v>11613.6</v>
      </c>
      <c r="AN77" s="28">
        <v>12546.55</v>
      </c>
      <c r="AO77" s="28">
        <v>12546.55</v>
      </c>
      <c r="AP77" s="28">
        <v>12546.55</v>
      </c>
      <c r="AQ77" s="28">
        <v>12546.55</v>
      </c>
      <c r="AR77" s="2"/>
      <c r="AS77" s="2"/>
    </row>
    <row r="78" spans="1:45" ht="52.5" x14ac:dyDescent="0.25">
      <c r="A78" s="15" t="s">
        <v>230</v>
      </c>
      <c r="B78" s="16" t="s">
        <v>231</v>
      </c>
      <c r="C78" s="17" t="s">
        <v>37</v>
      </c>
      <c r="D78" s="17" t="s">
        <v>37</v>
      </c>
      <c r="E78" s="17" t="s">
        <v>37</v>
      </c>
      <c r="F78" s="17" t="s">
        <v>37</v>
      </c>
      <c r="G78" s="17" t="s">
        <v>37</v>
      </c>
      <c r="H78" s="17" t="s">
        <v>37</v>
      </c>
      <c r="I78" s="17" t="s">
        <v>37</v>
      </c>
      <c r="J78" s="17" t="s">
        <v>37</v>
      </c>
      <c r="K78" s="17" t="s">
        <v>37</v>
      </c>
      <c r="L78" s="17" t="s">
        <v>37</v>
      </c>
      <c r="M78" s="17" t="s">
        <v>37</v>
      </c>
      <c r="N78" s="17" t="s">
        <v>37</v>
      </c>
      <c r="O78" s="17" t="s">
        <v>37</v>
      </c>
      <c r="P78" s="17" t="s">
        <v>37</v>
      </c>
      <c r="Q78" s="17" t="s">
        <v>37</v>
      </c>
      <c r="R78" s="17" t="s">
        <v>37</v>
      </c>
      <c r="S78" s="17" t="s">
        <v>37</v>
      </c>
      <c r="T78" s="17" t="s">
        <v>37</v>
      </c>
      <c r="U78" s="17" t="s">
        <v>37</v>
      </c>
      <c r="V78" s="17" t="s">
        <v>37</v>
      </c>
      <c r="W78" s="17" t="s">
        <v>37</v>
      </c>
      <c r="X78" s="17" t="s">
        <v>37</v>
      </c>
      <c r="Y78" s="17" t="s">
        <v>37</v>
      </c>
      <c r="Z78" s="17" t="s">
        <v>37</v>
      </c>
      <c r="AA78" s="17" t="s">
        <v>37</v>
      </c>
      <c r="AB78" s="17" t="s">
        <v>37</v>
      </c>
      <c r="AC78" s="17" t="s">
        <v>37</v>
      </c>
      <c r="AD78" s="17" t="s">
        <v>37</v>
      </c>
      <c r="AE78" s="17" t="s">
        <v>37</v>
      </c>
      <c r="AF78" s="17" t="s">
        <v>37</v>
      </c>
      <c r="AG78" s="18"/>
      <c r="AH78" s="18"/>
      <c r="AI78" s="18"/>
      <c r="AJ78" s="19" t="s">
        <v>37</v>
      </c>
      <c r="AK78" s="17" t="s">
        <v>37</v>
      </c>
      <c r="AL78" s="20">
        <v>51003522</v>
      </c>
      <c r="AM78" s="20">
        <v>50935403.850000001</v>
      </c>
      <c r="AN78" s="20">
        <v>54659707</v>
      </c>
      <c r="AO78" s="20">
        <v>54659707</v>
      </c>
      <c r="AP78" s="20">
        <v>54659707</v>
      </c>
      <c r="AQ78" s="20">
        <v>54659707</v>
      </c>
      <c r="AR78" s="2"/>
      <c r="AS78" s="2"/>
    </row>
    <row r="79" spans="1:45" ht="247.5" x14ac:dyDescent="0.25">
      <c r="A79" s="21" t="s">
        <v>232</v>
      </c>
      <c r="B79" s="22" t="s">
        <v>233</v>
      </c>
      <c r="C79" s="23" t="s">
        <v>44</v>
      </c>
      <c r="D79" s="23" t="s">
        <v>181</v>
      </c>
      <c r="E79" s="23" t="s">
        <v>46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 t="s">
        <v>77</v>
      </c>
      <c r="AB79" s="23" t="s">
        <v>53</v>
      </c>
      <c r="AC79" s="24" t="s">
        <v>78</v>
      </c>
      <c r="AD79" s="23"/>
      <c r="AE79" s="23"/>
      <c r="AF79" s="24"/>
      <c r="AG79" s="25"/>
      <c r="AH79" s="25"/>
      <c r="AI79" s="26"/>
      <c r="AJ79" s="22" t="s">
        <v>79</v>
      </c>
      <c r="AK79" s="27" t="s">
        <v>87</v>
      </c>
      <c r="AL79" s="28">
        <v>39954191</v>
      </c>
      <c r="AM79" s="28">
        <v>39954191</v>
      </c>
      <c r="AN79" s="28">
        <v>42555917</v>
      </c>
      <c r="AO79" s="28">
        <v>42555917</v>
      </c>
      <c r="AP79" s="28">
        <v>42555917</v>
      </c>
      <c r="AQ79" s="28">
        <v>42555917</v>
      </c>
      <c r="AR79" s="2"/>
      <c r="AS79" s="2"/>
    </row>
    <row r="80" spans="1:45" ht="247.5" x14ac:dyDescent="0.25">
      <c r="A80" s="21" t="s">
        <v>234</v>
      </c>
      <c r="B80" s="22" t="s">
        <v>235</v>
      </c>
      <c r="C80" s="23" t="s">
        <v>44</v>
      </c>
      <c r="D80" s="23" t="s">
        <v>181</v>
      </c>
      <c r="E80" s="23" t="s">
        <v>46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 t="s">
        <v>77</v>
      </c>
      <c r="AB80" s="23" t="s">
        <v>53</v>
      </c>
      <c r="AC80" s="24" t="s">
        <v>78</v>
      </c>
      <c r="AD80" s="23"/>
      <c r="AE80" s="23"/>
      <c r="AF80" s="24"/>
      <c r="AG80" s="25"/>
      <c r="AH80" s="25"/>
      <c r="AI80" s="26"/>
      <c r="AJ80" s="22" t="s">
        <v>79</v>
      </c>
      <c r="AK80" s="27" t="s">
        <v>80</v>
      </c>
      <c r="AL80" s="28">
        <v>11049331</v>
      </c>
      <c r="AM80" s="28">
        <v>10981212.85</v>
      </c>
      <c r="AN80" s="28">
        <v>12103790</v>
      </c>
      <c r="AO80" s="28">
        <v>12103790</v>
      </c>
      <c r="AP80" s="28">
        <v>12103790</v>
      </c>
      <c r="AQ80" s="28">
        <v>12103790</v>
      </c>
      <c r="AR80" s="2"/>
      <c r="AS80" s="2"/>
    </row>
    <row r="81" spans="1:45" ht="94.5" x14ac:dyDescent="0.25">
      <c r="A81" s="15" t="s">
        <v>236</v>
      </c>
      <c r="B81" s="16" t="s">
        <v>237</v>
      </c>
      <c r="C81" s="17" t="s">
        <v>37</v>
      </c>
      <c r="D81" s="17" t="s">
        <v>37</v>
      </c>
      <c r="E81" s="17" t="s">
        <v>37</v>
      </c>
      <c r="F81" s="17" t="s">
        <v>37</v>
      </c>
      <c r="G81" s="17" t="s">
        <v>37</v>
      </c>
      <c r="H81" s="17" t="s">
        <v>37</v>
      </c>
      <c r="I81" s="17" t="s">
        <v>37</v>
      </c>
      <c r="J81" s="17" t="s">
        <v>37</v>
      </c>
      <c r="K81" s="17" t="s">
        <v>37</v>
      </c>
      <c r="L81" s="17" t="s">
        <v>37</v>
      </c>
      <c r="M81" s="17" t="s">
        <v>37</v>
      </c>
      <c r="N81" s="17" t="s">
        <v>37</v>
      </c>
      <c r="O81" s="17" t="s">
        <v>37</v>
      </c>
      <c r="P81" s="17" t="s">
        <v>37</v>
      </c>
      <c r="Q81" s="17" t="s">
        <v>37</v>
      </c>
      <c r="R81" s="17" t="s">
        <v>37</v>
      </c>
      <c r="S81" s="17" t="s">
        <v>37</v>
      </c>
      <c r="T81" s="17" t="s">
        <v>37</v>
      </c>
      <c r="U81" s="17" t="s">
        <v>37</v>
      </c>
      <c r="V81" s="17" t="s">
        <v>37</v>
      </c>
      <c r="W81" s="17" t="s">
        <v>37</v>
      </c>
      <c r="X81" s="17" t="s">
        <v>37</v>
      </c>
      <c r="Y81" s="17" t="s">
        <v>37</v>
      </c>
      <c r="Z81" s="17" t="s">
        <v>37</v>
      </c>
      <c r="AA81" s="17" t="s">
        <v>37</v>
      </c>
      <c r="AB81" s="17" t="s">
        <v>37</v>
      </c>
      <c r="AC81" s="17" t="s">
        <v>37</v>
      </c>
      <c r="AD81" s="17" t="s">
        <v>37</v>
      </c>
      <c r="AE81" s="17" t="s">
        <v>37</v>
      </c>
      <c r="AF81" s="17" t="s">
        <v>37</v>
      </c>
      <c r="AG81" s="18"/>
      <c r="AH81" s="18"/>
      <c r="AI81" s="18"/>
      <c r="AJ81" s="19" t="s">
        <v>37</v>
      </c>
      <c r="AK81" s="17" t="s">
        <v>37</v>
      </c>
      <c r="AL81" s="20">
        <v>10202279.119999999</v>
      </c>
      <c r="AM81" s="20">
        <v>9555491.4100000001</v>
      </c>
      <c r="AN81" s="20">
        <v>9152128.1199999992</v>
      </c>
      <c r="AO81" s="20">
        <v>6434794</v>
      </c>
      <c r="AP81" s="20">
        <v>6755959</v>
      </c>
      <c r="AQ81" s="20">
        <v>6755959</v>
      </c>
      <c r="AR81" s="2"/>
      <c r="AS81" s="2"/>
    </row>
    <row r="82" spans="1:45" ht="33.75" x14ac:dyDescent="0.25">
      <c r="A82" s="21" t="s">
        <v>238</v>
      </c>
      <c r="B82" s="22" t="s">
        <v>239</v>
      </c>
      <c r="C82" s="23" t="s">
        <v>44</v>
      </c>
      <c r="D82" s="23" t="s">
        <v>240</v>
      </c>
      <c r="E82" s="23" t="s">
        <v>46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4"/>
      <c r="AD82" s="23"/>
      <c r="AE82" s="23"/>
      <c r="AF82" s="24"/>
      <c r="AG82" s="25"/>
      <c r="AH82" s="25"/>
      <c r="AI82" s="26"/>
      <c r="AJ82" s="22" t="s">
        <v>182</v>
      </c>
      <c r="AK82" s="27" t="s">
        <v>160</v>
      </c>
      <c r="AL82" s="28">
        <v>275000</v>
      </c>
      <c r="AM82" s="28">
        <v>275000</v>
      </c>
      <c r="AN82" s="28">
        <v>277000</v>
      </c>
      <c r="AO82" s="28">
        <v>277000</v>
      </c>
      <c r="AP82" s="28">
        <v>277000</v>
      </c>
      <c r="AQ82" s="28">
        <v>277000</v>
      </c>
      <c r="AR82" s="2"/>
      <c r="AS82" s="2"/>
    </row>
    <row r="83" spans="1:45" ht="126" x14ac:dyDescent="0.25">
      <c r="A83" s="15" t="s">
        <v>241</v>
      </c>
      <c r="B83" s="16" t="s">
        <v>242</v>
      </c>
      <c r="C83" s="17" t="s">
        <v>37</v>
      </c>
      <c r="D83" s="17" t="s">
        <v>37</v>
      </c>
      <c r="E83" s="17" t="s">
        <v>37</v>
      </c>
      <c r="F83" s="17" t="s">
        <v>37</v>
      </c>
      <c r="G83" s="17" t="s">
        <v>37</v>
      </c>
      <c r="H83" s="17" t="s">
        <v>37</v>
      </c>
      <c r="I83" s="17" t="s">
        <v>37</v>
      </c>
      <c r="J83" s="17" t="s">
        <v>37</v>
      </c>
      <c r="K83" s="17" t="s">
        <v>37</v>
      </c>
      <c r="L83" s="17" t="s">
        <v>37</v>
      </c>
      <c r="M83" s="17" t="s">
        <v>37</v>
      </c>
      <c r="N83" s="17" t="s">
        <v>37</v>
      </c>
      <c r="O83" s="17" t="s">
        <v>37</v>
      </c>
      <c r="P83" s="17" t="s">
        <v>37</v>
      </c>
      <c r="Q83" s="17" t="s">
        <v>37</v>
      </c>
      <c r="R83" s="17" t="s">
        <v>37</v>
      </c>
      <c r="S83" s="17" t="s">
        <v>37</v>
      </c>
      <c r="T83" s="17" t="s">
        <v>37</v>
      </c>
      <c r="U83" s="17" t="s">
        <v>37</v>
      </c>
      <c r="V83" s="17" t="s">
        <v>37</v>
      </c>
      <c r="W83" s="17" t="s">
        <v>37</v>
      </c>
      <c r="X83" s="17" t="s">
        <v>37</v>
      </c>
      <c r="Y83" s="17" t="s">
        <v>37</v>
      </c>
      <c r="Z83" s="17" t="s">
        <v>37</v>
      </c>
      <c r="AA83" s="17" t="s">
        <v>37</v>
      </c>
      <c r="AB83" s="17" t="s">
        <v>37</v>
      </c>
      <c r="AC83" s="17" t="s">
        <v>37</v>
      </c>
      <c r="AD83" s="17" t="s">
        <v>37</v>
      </c>
      <c r="AE83" s="17" t="s">
        <v>37</v>
      </c>
      <c r="AF83" s="17" t="s">
        <v>37</v>
      </c>
      <c r="AG83" s="18"/>
      <c r="AH83" s="18"/>
      <c r="AI83" s="18"/>
      <c r="AJ83" s="19" t="s">
        <v>37</v>
      </c>
      <c r="AK83" s="17" t="s">
        <v>37</v>
      </c>
      <c r="AL83" s="20">
        <v>266658</v>
      </c>
      <c r="AM83" s="20">
        <v>266658</v>
      </c>
      <c r="AN83" s="20">
        <v>327432</v>
      </c>
      <c r="AO83" s="20">
        <v>291052</v>
      </c>
      <c r="AP83" s="20">
        <v>301514</v>
      </c>
      <c r="AQ83" s="20">
        <v>301514</v>
      </c>
      <c r="AR83" s="2"/>
      <c r="AS83" s="2"/>
    </row>
    <row r="84" spans="1:45" ht="45" x14ac:dyDescent="0.25">
      <c r="A84" s="21" t="s">
        <v>243</v>
      </c>
      <c r="B84" s="22" t="s">
        <v>244</v>
      </c>
      <c r="C84" s="23" t="s">
        <v>44</v>
      </c>
      <c r="D84" s="23" t="s">
        <v>181</v>
      </c>
      <c r="E84" s="23" t="s">
        <v>46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4"/>
      <c r="AD84" s="23"/>
      <c r="AE84" s="23"/>
      <c r="AF84" s="24"/>
      <c r="AG84" s="25"/>
      <c r="AH84" s="25"/>
      <c r="AI84" s="26"/>
      <c r="AJ84" s="22" t="s">
        <v>182</v>
      </c>
      <c r="AK84" s="27" t="s">
        <v>194</v>
      </c>
      <c r="AL84" s="28">
        <v>266658</v>
      </c>
      <c r="AM84" s="28">
        <v>266658</v>
      </c>
      <c r="AN84" s="28">
        <v>327432</v>
      </c>
      <c r="AO84" s="28">
        <v>291052</v>
      </c>
      <c r="AP84" s="28">
        <v>301514</v>
      </c>
      <c r="AQ84" s="28">
        <v>301514</v>
      </c>
      <c r="AR84" s="2"/>
      <c r="AS84" s="2"/>
    </row>
    <row r="85" spans="1:45" ht="21" x14ac:dyDescent="0.25">
      <c r="A85" s="15" t="s">
        <v>245</v>
      </c>
      <c r="B85" s="16" t="s">
        <v>246</v>
      </c>
      <c r="C85" s="17" t="s">
        <v>37</v>
      </c>
      <c r="D85" s="17" t="s">
        <v>37</v>
      </c>
      <c r="E85" s="17" t="s">
        <v>37</v>
      </c>
      <c r="F85" s="17" t="s">
        <v>37</v>
      </c>
      <c r="G85" s="17" t="s">
        <v>37</v>
      </c>
      <c r="H85" s="17" t="s">
        <v>37</v>
      </c>
      <c r="I85" s="17" t="s">
        <v>37</v>
      </c>
      <c r="J85" s="17" t="s">
        <v>37</v>
      </c>
      <c r="K85" s="17" t="s">
        <v>37</v>
      </c>
      <c r="L85" s="17" t="s">
        <v>37</v>
      </c>
      <c r="M85" s="17" t="s">
        <v>37</v>
      </c>
      <c r="N85" s="17" t="s">
        <v>37</v>
      </c>
      <c r="O85" s="17" t="s">
        <v>37</v>
      </c>
      <c r="P85" s="17" t="s">
        <v>37</v>
      </c>
      <c r="Q85" s="17" t="s">
        <v>37</v>
      </c>
      <c r="R85" s="17" t="s">
        <v>37</v>
      </c>
      <c r="S85" s="17" t="s">
        <v>37</v>
      </c>
      <c r="T85" s="17" t="s">
        <v>37</v>
      </c>
      <c r="U85" s="17" t="s">
        <v>37</v>
      </c>
      <c r="V85" s="17" t="s">
        <v>37</v>
      </c>
      <c r="W85" s="17" t="s">
        <v>37</v>
      </c>
      <c r="X85" s="17" t="s">
        <v>37</v>
      </c>
      <c r="Y85" s="17" t="s">
        <v>37</v>
      </c>
      <c r="Z85" s="17" t="s">
        <v>37</v>
      </c>
      <c r="AA85" s="17" t="s">
        <v>37</v>
      </c>
      <c r="AB85" s="17" t="s">
        <v>37</v>
      </c>
      <c r="AC85" s="17" t="s">
        <v>37</v>
      </c>
      <c r="AD85" s="17" t="s">
        <v>37</v>
      </c>
      <c r="AE85" s="17" t="s">
        <v>37</v>
      </c>
      <c r="AF85" s="17" t="s">
        <v>37</v>
      </c>
      <c r="AG85" s="18"/>
      <c r="AH85" s="18"/>
      <c r="AI85" s="18"/>
      <c r="AJ85" s="19" t="s">
        <v>37</v>
      </c>
      <c r="AK85" s="17" t="s">
        <v>37</v>
      </c>
      <c r="AL85" s="20">
        <v>9660621.1199999992</v>
      </c>
      <c r="AM85" s="20">
        <v>9013833.4100000001</v>
      </c>
      <c r="AN85" s="20">
        <v>8547696.1199999992</v>
      </c>
      <c r="AO85" s="20">
        <v>5866742</v>
      </c>
      <c r="AP85" s="20">
        <v>6177445</v>
      </c>
      <c r="AQ85" s="20">
        <v>6177445</v>
      </c>
      <c r="AR85" s="2"/>
      <c r="AS85" s="2"/>
    </row>
    <row r="86" spans="1:45" ht="73.5" x14ac:dyDescent="0.25">
      <c r="A86" s="15" t="s">
        <v>247</v>
      </c>
      <c r="B86" s="16" t="s">
        <v>248</v>
      </c>
      <c r="C86" s="17" t="s">
        <v>37</v>
      </c>
      <c r="D86" s="17" t="s">
        <v>37</v>
      </c>
      <c r="E86" s="17" t="s">
        <v>37</v>
      </c>
      <c r="F86" s="17" t="s">
        <v>37</v>
      </c>
      <c r="G86" s="17" t="s">
        <v>37</v>
      </c>
      <c r="H86" s="17" t="s">
        <v>37</v>
      </c>
      <c r="I86" s="17" t="s">
        <v>37</v>
      </c>
      <c r="J86" s="17" t="s">
        <v>37</v>
      </c>
      <c r="K86" s="17" t="s">
        <v>37</v>
      </c>
      <c r="L86" s="17" t="s">
        <v>37</v>
      </c>
      <c r="M86" s="17" t="s">
        <v>37</v>
      </c>
      <c r="N86" s="17" t="s">
        <v>37</v>
      </c>
      <c r="O86" s="17" t="s">
        <v>37</v>
      </c>
      <c r="P86" s="17" t="s">
        <v>37</v>
      </c>
      <c r="Q86" s="17" t="s">
        <v>37</v>
      </c>
      <c r="R86" s="17" t="s">
        <v>37</v>
      </c>
      <c r="S86" s="17" t="s">
        <v>37</v>
      </c>
      <c r="T86" s="17" t="s">
        <v>37</v>
      </c>
      <c r="U86" s="17" t="s">
        <v>37</v>
      </c>
      <c r="V86" s="17" t="s">
        <v>37</v>
      </c>
      <c r="W86" s="17" t="s">
        <v>37</v>
      </c>
      <c r="X86" s="17" t="s">
        <v>37</v>
      </c>
      <c r="Y86" s="17" t="s">
        <v>37</v>
      </c>
      <c r="Z86" s="17" t="s">
        <v>37</v>
      </c>
      <c r="AA86" s="17" t="s">
        <v>37</v>
      </c>
      <c r="AB86" s="17" t="s">
        <v>37</v>
      </c>
      <c r="AC86" s="17" t="s">
        <v>37</v>
      </c>
      <c r="AD86" s="17" t="s">
        <v>37</v>
      </c>
      <c r="AE86" s="17" t="s">
        <v>37</v>
      </c>
      <c r="AF86" s="17" t="s">
        <v>37</v>
      </c>
      <c r="AG86" s="18"/>
      <c r="AH86" s="18"/>
      <c r="AI86" s="18"/>
      <c r="AJ86" s="19" t="s">
        <v>37</v>
      </c>
      <c r="AK86" s="17" t="s">
        <v>37</v>
      </c>
      <c r="AL86" s="20">
        <v>4420621.12</v>
      </c>
      <c r="AM86" s="20">
        <v>3773833.41</v>
      </c>
      <c r="AN86" s="20">
        <v>8247696.1200000001</v>
      </c>
      <c r="AO86" s="20">
        <v>5866742</v>
      </c>
      <c r="AP86" s="20">
        <v>6177445</v>
      </c>
      <c r="AQ86" s="20">
        <v>6177445</v>
      </c>
      <c r="AR86" s="2"/>
      <c r="AS86" s="2"/>
    </row>
    <row r="87" spans="1:45" ht="180" x14ac:dyDescent="0.25">
      <c r="A87" s="21" t="s">
        <v>249</v>
      </c>
      <c r="B87" s="22" t="s">
        <v>250</v>
      </c>
      <c r="C87" s="23" t="s">
        <v>44</v>
      </c>
      <c r="D87" s="23" t="s">
        <v>251</v>
      </c>
      <c r="E87" s="23" t="s">
        <v>46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 t="s">
        <v>252</v>
      </c>
      <c r="AB87" s="23" t="s">
        <v>53</v>
      </c>
      <c r="AC87" s="24" t="s">
        <v>193</v>
      </c>
      <c r="AD87" s="23"/>
      <c r="AE87" s="23"/>
      <c r="AF87" s="24"/>
      <c r="AG87" s="25"/>
      <c r="AH87" s="25"/>
      <c r="AI87" s="26"/>
      <c r="AJ87" s="22" t="s">
        <v>182</v>
      </c>
      <c r="AK87" s="27" t="s">
        <v>61</v>
      </c>
      <c r="AL87" s="28">
        <v>4420621.12</v>
      </c>
      <c r="AM87" s="28">
        <v>3773833.41</v>
      </c>
      <c r="AN87" s="28">
        <v>8247696.1200000001</v>
      </c>
      <c r="AO87" s="28">
        <v>5866742</v>
      </c>
      <c r="AP87" s="28">
        <v>6177445</v>
      </c>
      <c r="AQ87" s="28">
        <v>6177445</v>
      </c>
      <c r="AR87" s="2"/>
      <c r="AS87" s="2"/>
    </row>
    <row r="88" spans="1:45" ht="31.5" x14ac:dyDescent="0.25">
      <c r="A88" s="15" t="s">
        <v>253</v>
      </c>
      <c r="B88" s="16" t="s">
        <v>254</v>
      </c>
      <c r="C88" s="40" t="s">
        <v>37</v>
      </c>
      <c r="D88" s="17" t="s">
        <v>37</v>
      </c>
      <c r="E88" s="17" t="s">
        <v>37</v>
      </c>
      <c r="F88" s="17" t="s">
        <v>37</v>
      </c>
      <c r="G88" s="17" t="s">
        <v>37</v>
      </c>
      <c r="H88" s="17" t="s">
        <v>37</v>
      </c>
      <c r="I88" s="17" t="s">
        <v>37</v>
      </c>
      <c r="J88" s="17" t="s">
        <v>37</v>
      </c>
      <c r="K88" s="17" t="s">
        <v>37</v>
      </c>
      <c r="L88" s="17" t="s">
        <v>37</v>
      </c>
      <c r="M88" s="17" t="s">
        <v>37</v>
      </c>
      <c r="N88" s="17" t="s">
        <v>37</v>
      </c>
      <c r="O88" s="17" t="s">
        <v>37</v>
      </c>
      <c r="P88" s="17" t="s">
        <v>37</v>
      </c>
      <c r="Q88" s="17" t="s">
        <v>37</v>
      </c>
      <c r="R88" s="17" t="s">
        <v>37</v>
      </c>
      <c r="S88" s="17" t="s">
        <v>37</v>
      </c>
      <c r="T88" s="17" t="s">
        <v>37</v>
      </c>
      <c r="U88" s="17" t="s">
        <v>37</v>
      </c>
      <c r="V88" s="17" t="s">
        <v>37</v>
      </c>
      <c r="W88" s="17" t="s">
        <v>37</v>
      </c>
      <c r="X88" s="17" t="s">
        <v>37</v>
      </c>
      <c r="Y88" s="17" t="s">
        <v>37</v>
      </c>
      <c r="Z88" s="17" t="s">
        <v>37</v>
      </c>
      <c r="AA88" s="17" t="s">
        <v>37</v>
      </c>
      <c r="AB88" s="17" t="s">
        <v>37</v>
      </c>
      <c r="AC88" s="17" t="s">
        <v>37</v>
      </c>
      <c r="AD88" s="17" t="s">
        <v>37</v>
      </c>
      <c r="AE88" s="17" t="s">
        <v>37</v>
      </c>
      <c r="AF88" s="17" t="s">
        <v>37</v>
      </c>
      <c r="AG88" s="18"/>
      <c r="AH88" s="18"/>
      <c r="AI88" s="18"/>
      <c r="AJ88" s="19" t="s">
        <v>37</v>
      </c>
      <c r="AK88" s="17" t="s">
        <v>37</v>
      </c>
      <c r="AL88" s="20">
        <v>5240000</v>
      </c>
      <c r="AM88" s="20">
        <v>5240000</v>
      </c>
      <c r="AN88" s="20">
        <v>300000</v>
      </c>
      <c r="AO88" s="20">
        <v>0</v>
      </c>
      <c r="AP88" s="20">
        <v>0</v>
      </c>
      <c r="AQ88" s="20">
        <v>0</v>
      </c>
      <c r="AR88" s="2"/>
      <c r="AS88" s="2"/>
    </row>
    <row r="89" spans="1:45" ht="33.75" x14ac:dyDescent="0.25">
      <c r="A89" s="21" t="s">
        <v>255</v>
      </c>
      <c r="B89" s="22" t="s">
        <v>256</v>
      </c>
      <c r="C89" s="23" t="s">
        <v>44</v>
      </c>
      <c r="D89" s="23" t="s">
        <v>251</v>
      </c>
      <c r="E89" s="23" t="s">
        <v>46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 t="s">
        <v>252</v>
      </c>
      <c r="AB89" s="23" t="s">
        <v>53</v>
      </c>
      <c r="AC89" s="24" t="s">
        <v>193</v>
      </c>
      <c r="AD89" s="23"/>
      <c r="AE89" s="23"/>
      <c r="AF89" s="24"/>
      <c r="AG89" s="25"/>
      <c r="AH89" s="25"/>
      <c r="AI89" s="26"/>
      <c r="AJ89" s="22" t="s">
        <v>182</v>
      </c>
      <c r="AK89" s="27" t="s">
        <v>257</v>
      </c>
      <c r="AL89" s="28">
        <v>5240000</v>
      </c>
      <c r="AM89" s="28">
        <v>5240000</v>
      </c>
      <c r="AN89" s="28">
        <v>300000</v>
      </c>
      <c r="AO89" s="28">
        <v>0</v>
      </c>
      <c r="AP89" s="28">
        <v>0</v>
      </c>
      <c r="AQ89" s="28">
        <v>0</v>
      </c>
      <c r="AR89" s="2"/>
      <c r="AS89" s="2"/>
    </row>
    <row r="90" spans="1:45" ht="22.5" customHeight="1" thickBot="1" x14ac:dyDescent="0.3">
      <c r="A90" s="38" t="s">
        <v>259</v>
      </c>
      <c r="B90" s="39" t="s">
        <v>260</v>
      </c>
      <c r="C90" s="30" t="s">
        <v>37</v>
      </c>
      <c r="D90" s="30" t="s">
        <v>37</v>
      </c>
      <c r="E90" s="30" t="s">
        <v>37</v>
      </c>
      <c r="F90" s="30" t="s">
        <v>37</v>
      </c>
      <c r="G90" s="30" t="s">
        <v>37</v>
      </c>
      <c r="H90" s="30" t="s">
        <v>37</v>
      </c>
      <c r="I90" s="30" t="s">
        <v>37</v>
      </c>
      <c r="J90" s="30" t="s">
        <v>37</v>
      </c>
      <c r="K90" s="30" t="s">
        <v>37</v>
      </c>
      <c r="L90" s="30" t="s">
        <v>37</v>
      </c>
      <c r="M90" s="30" t="s">
        <v>37</v>
      </c>
      <c r="N90" s="30" t="s">
        <v>37</v>
      </c>
      <c r="O90" s="30" t="s">
        <v>37</v>
      </c>
      <c r="P90" s="30" t="s">
        <v>37</v>
      </c>
      <c r="Q90" s="30" t="s">
        <v>37</v>
      </c>
      <c r="R90" s="30" t="s">
        <v>37</v>
      </c>
      <c r="S90" s="30" t="s">
        <v>37</v>
      </c>
      <c r="T90" s="30" t="s">
        <v>37</v>
      </c>
      <c r="U90" s="30" t="s">
        <v>37</v>
      </c>
      <c r="V90" s="30" t="s">
        <v>37</v>
      </c>
      <c r="W90" s="30" t="s">
        <v>37</v>
      </c>
      <c r="X90" s="30" t="s">
        <v>37</v>
      </c>
      <c r="Y90" s="30" t="s">
        <v>37</v>
      </c>
      <c r="Z90" s="30" t="s">
        <v>37</v>
      </c>
      <c r="AA90" s="30" t="s">
        <v>37</v>
      </c>
      <c r="AB90" s="30" t="s">
        <v>37</v>
      </c>
      <c r="AC90" s="30" t="s">
        <v>37</v>
      </c>
      <c r="AD90" s="30" t="s">
        <v>37</v>
      </c>
      <c r="AE90" s="30" t="s">
        <v>37</v>
      </c>
      <c r="AF90" s="30" t="s">
        <v>37</v>
      </c>
      <c r="AG90" s="31"/>
      <c r="AH90" s="31"/>
      <c r="AI90" s="31"/>
      <c r="AJ90" s="30" t="s">
        <v>37</v>
      </c>
      <c r="AK90" s="30" t="s">
        <v>37</v>
      </c>
      <c r="AL90" s="20">
        <v>164990410.81999999</v>
      </c>
      <c r="AM90" s="20">
        <v>162056253.58000001</v>
      </c>
      <c r="AN90" s="20">
        <v>155883690.63</v>
      </c>
      <c r="AO90" s="20">
        <v>127539753.59</v>
      </c>
      <c r="AP90" s="20">
        <v>130619237.65000001</v>
      </c>
      <c r="AQ90" s="20">
        <v>130619237.65000001</v>
      </c>
      <c r="AR90" s="2"/>
      <c r="AS90" s="2"/>
    </row>
    <row r="91" spans="1:45" ht="13.15" customHeight="1" x14ac:dyDescent="0.25">
      <c r="A91" s="32"/>
      <c r="B91" s="3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33"/>
      <c r="AL91" s="34"/>
      <c r="AM91" s="34"/>
      <c r="AN91" s="34"/>
      <c r="AO91" s="34"/>
      <c r="AP91" s="34"/>
      <c r="AQ91" s="34"/>
      <c r="AR91" s="2"/>
      <c r="AS91" s="2"/>
    </row>
    <row r="92" spans="1:45" x14ac:dyDescent="0.25">
      <c r="A92" s="83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2"/>
      <c r="AS92" s="2"/>
    </row>
  </sheetData>
  <mergeCells count="107">
    <mergeCell ref="A92:AQ92"/>
    <mergeCell ref="C1:W1"/>
    <mergeCell ref="AA1:AD1"/>
    <mergeCell ref="A2:AP2"/>
    <mergeCell ref="A3:AP3"/>
    <mergeCell ref="AL8:AQ10"/>
    <mergeCell ref="AP13:AP17"/>
    <mergeCell ref="AQ13:AQ17"/>
    <mergeCell ref="AL11:AM11"/>
    <mergeCell ref="G11:J11"/>
    <mergeCell ref="K11:N11"/>
    <mergeCell ref="O11:R11"/>
    <mergeCell ref="S11:V11"/>
    <mergeCell ref="W11:Z11"/>
    <mergeCell ref="AA11:AC11"/>
    <mergeCell ref="AD11:AF11"/>
    <mergeCell ref="AG11:AI11"/>
    <mergeCell ref="AP11:AQ11"/>
    <mergeCell ref="C4:W4"/>
    <mergeCell ref="AA4:AD4"/>
    <mergeCell ref="C5:W5"/>
    <mergeCell ref="AA5:AD5"/>
    <mergeCell ref="A6:W6"/>
    <mergeCell ref="AA6:AD6"/>
    <mergeCell ref="C7:W7"/>
    <mergeCell ref="AA7:AD7"/>
    <mergeCell ref="C8:AI9"/>
    <mergeCell ref="C10:Z10"/>
    <mergeCell ref="AA10:AF10"/>
    <mergeCell ref="AG10:AI10"/>
    <mergeCell ref="AJ8:AJ17"/>
    <mergeCell ref="AK8:AK11"/>
    <mergeCell ref="AK12:AK17"/>
    <mergeCell ref="AL12:AM12"/>
    <mergeCell ref="AL13:AL17"/>
    <mergeCell ref="AM13:AM17"/>
    <mergeCell ref="AO12:AO17"/>
    <mergeCell ref="AN12:AN17"/>
    <mergeCell ref="I12:I17"/>
    <mergeCell ref="H12:H17"/>
    <mergeCell ref="AJ59:AJ60"/>
    <mergeCell ref="AJ62:AJ63"/>
    <mergeCell ref="Z12:Z17"/>
    <mergeCell ref="AA12:AA17"/>
    <mergeCell ref="AB12:AB17"/>
    <mergeCell ref="AC12:AC17"/>
    <mergeCell ref="AD12:AD17"/>
    <mergeCell ref="AF12:AF17"/>
    <mergeCell ref="AE12:AE17"/>
    <mergeCell ref="AG12:AG17"/>
    <mergeCell ref="AH12:AH17"/>
    <mergeCell ref="AI12:AI17"/>
    <mergeCell ref="AJ27:AJ28"/>
    <mergeCell ref="AJ73:AJ74"/>
    <mergeCell ref="AJ75:AJ76"/>
    <mergeCell ref="M12:M17"/>
    <mergeCell ref="L12:L17"/>
    <mergeCell ref="K12:K17"/>
    <mergeCell ref="J12:J17"/>
    <mergeCell ref="AJ29:AJ30"/>
    <mergeCell ref="AJ31:AJ32"/>
    <mergeCell ref="AJ34:AJ35"/>
    <mergeCell ref="O12:O17"/>
    <mergeCell ref="N12:N17"/>
    <mergeCell ref="P12:P17"/>
    <mergeCell ref="Q12:Q17"/>
    <mergeCell ref="R12:R17"/>
    <mergeCell ref="S12:S17"/>
    <mergeCell ref="T12:T17"/>
    <mergeCell ref="U12:U17"/>
    <mergeCell ref="V12:V17"/>
    <mergeCell ref="W12:W17"/>
    <mergeCell ref="X12:X17"/>
    <mergeCell ref="Y12:Y17"/>
    <mergeCell ref="B62:B63"/>
    <mergeCell ref="A65:A66"/>
    <mergeCell ref="B65:B66"/>
    <mergeCell ref="A67:A68"/>
    <mergeCell ref="B67:B68"/>
    <mergeCell ref="B70:B72"/>
    <mergeCell ref="AJ65:AJ66"/>
    <mergeCell ref="AJ67:AJ68"/>
    <mergeCell ref="AJ70:AJ72"/>
    <mergeCell ref="A73:A74"/>
    <mergeCell ref="B73:B74"/>
    <mergeCell ref="A75:A76"/>
    <mergeCell ref="B75:B76"/>
    <mergeCell ref="C11:F11"/>
    <mergeCell ref="F12:F17"/>
    <mergeCell ref="G12:G17"/>
    <mergeCell ref="A27:A28"/>
    <mergeCell ref="B27:B28"/>
    <mergeCell ref="A29:A30"/>
    <mergeCell ref="B29:B30"/>
    <mergeCell ref="A31:A32"/>
    <mergeCell ref="B31:B32"/>
    <mergeCell ref="A34:A35"/>
    <mergeCell ref="B34:B35"/>
    <mergeCell ref="A8:A17"/>
    <mergeCell ref="B8:B17"/>
    <mergeCell ref="C12:C17"/>
    <mergeCell ref="D12:D17"/>
    <mergeCell ref="E12:E17"/>
    <mergeCell ref="A59:A60"/>
    <mergeCell ref="A70:A72"/>
    <mergeCell ref="B59:B60"/>
    <mergeCell ref="A62:A63"/>
  </mergeCells>
  <pageMargins left="0.27569440000000001" right="0.1965278" top="0.3541667" bottom="0.3541667" header="0" footer="0"/>
  <pageSetup paperSize="9" fitToHeight="0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C8C1697-541B-40A5-8296-3BF0C16FBAE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2019-01-29T08:14:27Z</dcterms:created>
  <dcterms:modified xsi:type="dcterms:W3CDTF">2019-01-31T14:07:49Z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Проект приказа 2018 (МО) окончат 2 (копия от 13.06.2018 09_33_26)(9).xlsx</vt:lpwstr>
  </property>
  <property fmtid="{D5CDD505-2E9C-101B-9397-08002B2CF9AE}" pid="3" name="Название отчета">
    <vt:lpwstr>Проект приказа 2018 (МО) окончат 2 (копия от 13.06.2018 09_33_26)(9).xlsx</vt:lpwstr>
  </property>
  <property fmtid="{D5CDD505-2E9C-101B-9397-08002B2CF9AE}" pid="4" name="Версия клиента">
    <vt:lpwstr>19.1.5.1150</vt:lpwstr>
  </property>
  <property fmtid="{D5CDD505-2E9C-101B-9397-08002B2CF9AE}" pid="5" name="Версия базы">
    <vt:lpwstr>18.4.4444.338118324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sqr_rro_2018</vt:lpwstr>
  </property>
  <property fmtid="{D5CDD505-2E9C-101B-9397-08002B2CF9AE}" pid="11" name="Локальная база">
    <vt:lpwstr>используется</vt:lpwstr>
  </property>
</Properties>
</file>