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0" windowWidth="18555" windowHeight="118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Лист1!$6:$8</definedName>
  </definedNames>
  <calcPr calcId="125725" fullCalcOnLoad="1"/>
</workbook>
</file>

<file path=xl/calcChain.xml><?xml version="1.0" encoding="utf-8"?>
<calcChain xmlns="http://schemas.openxmlformats.org/spreadsheetml/2006/main">
  <c r="J35" i="1"/>
  <c r="K35"/>
  <c r="L35"/>
  <c r="I35"/>
  <c r="E16"/>
  <c r="F16"/>
  <c r="G16"/>
  <c r="H16"/>
  <c r="I16"/>
  <c r="J16"/>
  <c r="K16"/>
  <c r="L16"/>
  <c r="D16"/>
</calcChain>
</file>

<file path=xl/sharedStrings.xml><?xml version="1.0" encoding="utf-8"?>
<sst xmlns="http://schemas.openxmlformats.org/spreadsheetml/2006/main" count="313" uniqueCount="204">
  <si>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</si>
  <si>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продукции животноводства</t>
  </si>
  <si>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</si>
  <si>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</si>
  <si>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</si>
  <si>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</si>
  <si>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</si>
  <si>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</si>
  <si>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</si>
  <si>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</si>
  <si>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</si>
  <si>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</si>
  <si>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</si>
  <si>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</si>
  <si>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</si>
  <si>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</si>
  <si>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</si>
  <si>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</si>
  <si>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</si>
  <si>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</si>
  <si>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</si>
  <si>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</si>
  <si>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</si>
  <si>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</si>
  <si>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</si>
  <si>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</si>
  <si>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</si>
  <si>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</si>
  <si>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</si>
  <si>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</si>
  <si>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</si>
  <si>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</si>
  <si>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</si>
  <si>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</si>
  <si>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</si>
  <si>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</si>
  <si>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</si>
  <si>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</si>
  <si>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</si>
  <si>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</si>
  <si>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</si>
  <si>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</si>
  <si>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</si>
  <si>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</si>
  <si>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</si>
  <si>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</si>
  <si>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</si>
  <si>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</si>
  <si>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</si>
  <si>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</si>
  <si>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</si>
  <si>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</si>
  <si>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</si>
  <si>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</si>
  <si>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</si>
  <si>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</si>
  <si>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</si>
  <si>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</si>
  <si>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</si>
  <si>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</si>
  <si>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</si>
  <si>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</si>
  <si>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</si>
  <si>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</si>
  <si>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</si>
  <si>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</si>
  <si>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</si>
  <si>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>6. Инвестиции</t>
  </si>
  <si>
    <t>Индекс физического объема</t>
  </si>
  <si>
    <t>Привлеченные средства</t>
  </si>
  <si>
    <t>на конец года, %</t>
  </si>
  <si>
    <t>Численность детей в дошкольных образовательных учреждениях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</si>
  <si>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</si>
  <si>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</si>
  <si>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</si>
  <si>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</si>
  <si>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</si>
  <si>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</si>
  <si>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</si>
  <si>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</si>
  <si>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</si>
  <si>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</si>
  <si>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</si>
  <si>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</si>
  <si>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</si>
  <si>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</si>
  <si>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</si>
  <si>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</si>
  <si>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</si>
  <si>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</si>
  <si>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</si>
  <si>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</si>
  <si>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</si>
  <si>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</si>
  <si>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 xml:space="preserve">млн. руб.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</si>
  <si>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</si>
  <si>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</si>
  <si>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</si>
  <si>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</si>
  <si>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</si>
  <si>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9. Развитие социальной сферы</t>
  </si>
  <si>
    <t>Число прибывших на территорию МО</t>
  </si>
  <si>
    <t>Численность постоянного населения (среднегодовая)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</si>
  <si>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</si>
  <si>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</si>
  <si>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</si>
  <si>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</si>
  <si>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</si>
  <si>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</si>
  <si>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</si>
  <si>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 xml:space="preserve">тыс.руб. в ценах соответствующих лет </t>
  </si>
  <si>
    <t>Индекс производства продукции в сельскохозяйственных организациях</t>
  </si>
  <si>
    <t xml:space="preserve">    продукция сельскохозяйственных организаций</t>
  </si>
  <si>
    <t xml:space="preserve">    продукция в крестьянских (фермерских) хозяйствах и у индивидуальных предпринимателей</t>
  </si>
  <si>
    <t>Продукция сельского хозяйства в хозяйствах всех категорий</t>
  </si>
  <si>
    <t>Индекс производства продукции в крестьянских (фермерских) хозяйствах и у индивидуальных предпринимателей</t>
  </si>
  <si>
    <t xml:space="preserve">    продукция в хозяйствах населения</t>
  </si>
  <si>
    <t>Индекс производства продукции в хозяйствах населения</t>
  </si>
  <si>
    <t>В т.ч. растиниеводства</t>
  </si>
  <si>
    <t>Индекс производства продукции растиниеводства</t>
  </si>
  <si>
    <t xml:space="preserve">         животноводства</t>
  </si>
  <si>
    <t>3. Сельское хозяйство</t>
  </si>
  <si>
    <t xml:space="preserve">4. Производство важнейших видов продукции в натуральном выражении 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</si>
  <si>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</si>
  <si>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</si>
  <si>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</si>
  <si>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Индекс-дефлятор оборота общественного питания</t>
  </si>
  <si>
    <t>5. Транспорт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</si>
  <si>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</si>
  <si>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</si>
  <si>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</si>
  <si>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</si>
  <si>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</si>
  <si>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</si>
  <si>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</si>
  <si>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</si>
  <si>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</si>
  <si>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</si>
  <si>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</si>
  <si>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7. Малое и среднее предпринимательство, включая микропредприятия</t>
  </si>
  <si>
    <t>человек</t>
  </si>
  <si>
    <t>8. Финансы</t>
  </si>
  <si>
    <t xml:space="preserve">    в том числе: прибыль прибыльных предприятий</t>
  </si>
  <si>
    <t>Численность трудовых ресурсов</t>
  </si>
  <si>
    <t>в т.ч. трудоспособное население в трудоспособном возрасте</t>
  </si>
  <si>
    <t>Численность занятых в экономике  (среднегодовая) - всего</t>
  </si>
  <si>
    <t>Доля занятых в экономике в общей численности трудовых ресурсов</t>
  </si>
  <si>
    <t>Из численности занятых всего:</t>
  </si>
  <si>
    <t xml:space="preserve">  на предприятиях и в организациях государственной и муниципальной форм собственности</t>
  </si>
  <si>
    <t>Учащиеся (с отрывом от производства)</t>
  </si>
  <si>
    <t>Лица в трудоспособном возрасте не занятые трудовой деятельностью и учебой</t>
  </si>
  <si>
    <t>Численность безработных, расчитанная по методологии МОТ</t>
  </si>
  <si>
    <t>численность безработных, зарегистрированных в службах занятости</t>
  </si>
  <si>
    <t>Уровень зарегистрированной безработицы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</si>
  <si>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</si>
  <si>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</si>
  <si>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</si>
  <si>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</si>
  <si>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Просроченная задолженность по заработной плате работников к месячному фонду заработной платы на конец года</t>
  </si>
  <si>
    <t>Величина прожиточного минимума в среднем на душу населения в месяц</t>
  </si>
  <si>
    <t>Покупательская способность заработной платы (соотношение заработной платы и величины прожиточного минимума)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</si>
  <si>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</si>
  <si>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</si>
  <si>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Индекс физического объема платных услуг населению</t>
  </si>
  <si>
    <t>Обеспеченность дошкольными образовательными учреждениями</t>
  </si>
  <si>
    <t xml:space="preserve">Численность обучающихся в общеобразовательных учреждениях </t>
  </si>
  <si>
    <t>Обеспеченность населения:</t>
  </si>
  <si>
    <t xml:space="preserve">    больничными койками </t>
  </si>
  <si>
    <t xml:space="preserve">    амбулаторно-поликлиническими учреждениями </t>
  </si>
  <si>
    <t xml:space="preserve">    врачами</t>
  </si>
  <si>
    <t xml:space="preserve">    средним медицинским персоналом</t>
  </si>
  <si>
    <t>Уровень обеспеченности населения:</t>
  </si>
  <si>
    <t xml:space="preserve">    общедоступными  библиотеками</t>
  </si>
  <si>
    <t xml:space="preserve">    учреждениями культурно-досугового типа</t>
  </si>
  <si>
    <t>учрежд. на 10 тыс.населения</t>
  </si>
  <si>
    <t>Ввод в эксплуатацию жилых домов за счет всех источников финансирования</t>
  </si>
  <si>
    <t>тыс. кв. м общей площади</t>
  </si>
  <si>
    <t xml:space="preserve">    средств федерального бюджета</t>
  </si>
  <si>
    <t>кв. м общей площади</t>
  </si>
  <si>
    <t>Общая площадь жилых помещений, приходящаяся на 1 жителя (на конец года)</t>
  </si>
  <si>
    <t xml:space="preserve"> кв. м на человека</t>
  </si>
  <si>
    <t>Стоимость предоставляемых населению жилищно-коммунальных услуг, расчитанная по экономически обоснованным тарифам</t>
  </si>
  <si>
    <t>Фактичекий уровень платежей населения за жилье и коммунальные услуги</t>
  </si>
  <si>
    <t>Коэффициент естественного прироста (+), убыли (-) населения</t>
  </si>
  <si>
    <t>Коэффициент миграционного прироста (+), убыли (-)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</si>
  <si>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</si>
  <si>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</si>
  <si>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</si>
  <si>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</si>
  <si>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9. Труд и занятость</t>
  </si>
  <si>
    <t>Среднесписочная численность работников предприятий и организаций - всего (по полному кругу предприятий)</t>
  </si>
  <si>
    <t>10. Рынок товаров и услуг</t>
  </si>
  <si>
    <t xml:space="preserve">Численность обучающихся в первую смену в дневных учреждениях общего образования в % к общему числу обучающихся в этих учреждениях </t>
  </si>
  <si>
    <t xml:space="preserve"> коек на 10 тыс. населения</t>
  </si>
  <si>
    <t>посещений в сменуна 10 тыс.  населения</t>
  </si>
  <si>
    <t>чел. на 10 тыс. населения</t>
  </si>
  <si>
    <t xml:space="preserve">    в том числе за счет:</t>
  </si>
  <si>
    <t xml:space="preserve">    средств бюджета субъекта Российской Федерации и средств местного бюджета</t>
  </si>
  <si>
    <t xml:space="preserve">    из общего итога - индивидуальные жилые дома, постронные населением за свой счет и с помощью кредитов</t>
  </si>
  <si>
    <t>Инвестиции в основной капитал по источникам финансирования</t>
  </si>
  <si>
    <t xml:space="preserve">на 2017 год и на плановый период 2018 и 2019 годов </t>
  </si>
  <si>
    <t xml:space="preserve">    в том числе: убыток убыточных предприятий</t>
  </si>
  <si>
    <t>тыс.шт.</t>
  </si>
  <si>
    <t>Основные показатели, представляемые для разработки прогноза социально-экономического развития Жирятинского района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</si>
</sst>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7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right" vertical="center" wrapText="1" shrinkToFi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7"/>
  <sheetViews>
    <sheetView tabSelected="1" view="pageBreakPreview" zoomScale="60" zoomScaleNormal="70" workbookViewId="0">
      <pane ySplit="1" topLeftCell="A2" activePane="bottomLeft" state="frozen"/>
      <selection pane="bottomLeft" activeCell="I7" sqref="I7:J7"/>
    </sheetView>
  </sheetViews>
  <sheetFormatPr defaultRowHeight="12.75"/>
  <cols>
    <col min="1" max="1" width="3.42578125" customWidth="1"/>
    <col min="2" max="2" width="78.5703125" customWidth="1"/>
    <col min="3" max="3" width="41.28515625" customWidth="1"/>
    <col min="4" max="4" width="13.28515625" bestFit="1" customWidth="1"/>
    <col min="5" max="5" width="15.85546875" customWidth="1"/>
    <col min="6" max="6" width="15.7109375" customWidth="1"/>
    <col min="7" max="8" width="15.85546875" customWidth="1"/>
    <col min="9" max="9" width="15" customWidth="1"/>
    <col min="10" max="10" width="13.7109375" customWidth="1"/>
    <col min="11" max="11" width="16.85546875" bestFit="1" customWidth="1"/>
    <col min="12" max="12" width="15.7109375" customWidth="1"/>
    <col min="13" max="13" width="79.28515625" customWidth="1"/>
  </cols>
  <sheetData>
    <row r="1" spans="2:12" ht="20.25">
      <c r="B1" s="33" t="s">
        <v>72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4.75" customHeight="1">
      <c r="B2" s="34" t="s">
        <v>203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5.5" customHeight="1">
      <c r="B3" s="34" t="s">
        <v>200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2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6" spans="2:12" ht="18.75">
      <c r="B6" s="35" t="s">
        <v>76</v>
      </c>
      <c r="C6" s="35" t="s">
        <v>77</v>
      </c>
      <c r="D6" s="1" t="s">
        <v>78</v>
      </c>
      <c r="E6" s="2" t="s">
        <v>78</v>
      </c>
      <c r="F6" s="2" t="s">
        <v>79</v>
      </c>
      <c r="G6" s="2" t="s">
        <v>80</v>
      </c>
      <c r="H6" s="2"/>
      <c r="I6" s="2"/>
      <c r="J6" s="2"/>
      <c r="K6" s="2"/>
      <c r="L6" s="2"/>
    </row>
    <row r="7" spans="2:12" ht="18.75">
      <c r="B7" s="35"/>
      <c r="C7" s="35"/>
      <c r="D7" s="35">
        <v>2014</v>
      </c>
      <c r="E7" s="35">
        <v>2015</v>
      </c>
      <c r="F7" s="35">
        <v>2016</v>
      </c>
      <c r="G7" s="31">
        <v>2017</v>
      </c>
      <c r="H7" s="32"/>
      <c r="I7" s="31">
        <v>2018</v>
      </c>
      <c r="J7" s="32"/>
      <c r="K7" s="31">
        <v>2019</v>
      </c>
      <c r="L7" s="32"/>
    </row>
    <row r="8" spans="2:12" ht="18.75">
      <c r="B8" s="35"/>
      <c r="C8" s="35"/>
      <c r="D8" s="35"/>
      <c r="E8" s="35"/>
      <c r="F8" s="35"/>
      <c r="G8" s="1" t="s">
        <v>81</v>
      </c>
      <c r="H8" s="1" t="s">
        <v>82</v>
      </c>
      <c r="I8" s="1" t="s">
        <v>81</v>
      </c>
      <c r="J8" s="1" t="s">
        <v>82</v>
      </c>
      <c r="K8" s="1" t="s">
        <v>81</v>
      </c>
      <c r="L8" s="1" t="s">
        <v>82</v>
      </c>
    </row>
    <row r="9" spans="2:12" ht="18.75">
      <c r="B9" s="3" t="s">
        <v>83</v>
      </c>
      <c r="C9" s="4"/>
      <c r="D9" s="4"/>
      <c r="E9" s="5"/>
      <c r="F9" s="5"/>
      <c r="G9" s="5"/>
      <c r="H9" s="5"/>
      <c r="I9" s="5"/>
      <c r="J9" s="5"/>
      <c r="K9" s="5"/>
      <c r="L9" s="5"/>
    </row>
    <row r="10" spans="2:12" ht="18.75">
      <c r="B10" s="3" t="s">
        <v>84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6" t="s">
        <v>102</v>
      </c>
      <c r="C11" s="4" t="s">
        <v>85</v>
      </c>
      <c r="D11" s="4">
        <v>7.1</v>
      </c>
      <c r="E11" s="27">
        <v>7.1</v>
      </c>
      <c r="F11" s="27">
        <v>7.1</v>
      </c>
      <c r="G11" s="27">
        <v>7.1</v>
      </c>
      <c r="H11" s="27">
        <v>7.1</v>
      </c>
      <c r="I11" s="27">
        <v>7.1</v>
      </c>
      <c r="J11" s="27">
        <v>7.1</v>
      </c>
      <c r="K11" s="27">
        <v>7.1</v>
      </c>
      <c r="L11" s="27">
        <v>7.1</v>
      </c>
    </row>
    <row r="12" spans="2:12" ht="18.75">
      <c r="B12" s="6"/>
      <c r="C12" s="4" t="s">
        <v>103</v>
      </c>
      <c r="D12" s="4">
        <v>98</v>
      </c>
      <c r="E12" s="19">
        <v>99</v>
      </c>
      <c r="F12" s="19">
        <v>100</v>
      </c>
      <c r="G12" s="19">
        <v>100</v>
      </c>
      <c r="H12" s="19">
        <v>100</v>
      </c>
      <c r="I12" s="19">
        <v>101</v>
      </c>
      <c r="J12" s="19">
        <v>101</v>
      </c>
      <c r="K12" s="19">
        <v>101</v>
      </c>
      <c r="L12" s="19">
        <v>101</v>
      </c>
    </row>
    <row r="13" spans="2:12" ht="18.75">
      <c r="B13" s="6" t="s">
        <v>87</v>
      </c>
      <c r="C13" s="4" t="s">
        <v>88</v>
      </c>
      <c r="D13" s="4"/>
      <c r="E13" s="5"/>
      <c r="F13" s="5"/>
      <c r="G13" s="5"/>
      <c r="H13" s="5"/>
      <c r="I13" s="5"/>
      <c r="J13" s="5"/>
      <c r="K13" s="5"/>
      <c r="L13" s="5"/>
    </row>
    <row r="14" spans="2:12" ht="37.5">
      <c r="B14" s="6" t="s">
        <v>89</v>
      </c>
      <c r="C14" s="4" t="s">
        <v>90</v>
      </c>
      <c r="D14" s="4">
        <v>10.3</v>
      </c>
      <c r="E14" s="27">
        <v>8.1</v>
      </c>
      <c r="F14" s="27">
        <v>10</v>
      </c>
      <c r="G14" s="27">
        <v>11</v>
      </c>
      <c r="H14" s="27">
        <v>11</v>
      </c>
      <c r="I14" s="27">
        <v>11.2</v>
      </c>
      <c r="J14" s="27">
        <v>11.2</v>
      </c>
      <c r="K14" s="27">
        <v>11.5</v>
      </c>
      <c r="L14" s="27">
        <v>11.5</v>
      </c>
    </row>
    <row r="15" spans="2:12" ht="37.5">
      <c r="B15" s="6" t="s">
        <v>91</v>
      </c>
      <c r="C15" s="4" t="s">
        <v>92</v>
      </c>
      <c r="D15" s="4">
        <v>18</v>
      </c>
      <c r="E15" s="27">
        <v>16.3</v>
      </c>
      <c r="F15" s="27">
        <v>17</v>
      </c>
      <c r="G15" s="27">
        <v>16.5</v>
      </c>
      <c r="H15" s="27">
        <v>16.5</v>
      </c>
      <c r="I15" s="27">
        <v>16.2</v>
      </c>
      <c r="J15" s="27">
        <v>16.2</v>
      </c>
      <c r="K15" s="27">
        <v>16</v>
      </c>
      <c r="L15" s="27">
        <v>16</v>
      </c>
    </row>
    <row r="16" spans="2:12" ht="18.75">
      <c r="B16" s="6" t="s">
        <v>183</v>
      </c>
      <c r="C16" s="4" t="s">
        <v>93</v>
      </c>
      <c r="D16" s="4">
        <f>D14-D15</f>
        <v>-7.6999999999999993</v>
      </c>
      <c r="E16" s="4">
        <f t="shared" ref="E16:L16" si="0">E14-E15</f>
        <v>-8.2000000000000011</v>
      </c>
      <c r="F16" s="4">
        <f t="shared" si="0"/>
        <v>-7</v>
      </c>
      <c r="G16" s="4">
        <f t="shared" si="0"/>
        <v>-5.5</v>
      </c>
      <c r="H16" s="4">
        <f t="shared" si="0"/>
        <v>-5.5</v>
      </c>
      <c r="I16" s="4">
        <f t="shared" si="0"/>
        <v>-5</v>
      </c>
      <c r="J16" s="4">
        <f t="shared" si="0"/>
        <v>-5</v>
      </c>
      <c r="K16" s="4">
        <f t="shared" si="0"/>
        <v>-4.5</v>
      </c>
      <c r="L16" s="4">
        <f t="shared" si="0"/>
        <v>-4.5</v>
      </c>
    </row>
    <row r="17" spans="2:12" ht="18.75">
      <c r="B17" s="6" t="s">
        <v>101</v>
      </c>
      <c r="C17" s="4" t="s">
        <v>140</v>
      </c>
      <c r="D17" s="4">
        <v>241</v>
      </c>
      <c r="E17" s="19">
        <v>281</v>
      </c>
      <c r="F17" s="19">
        <v>220</v>
      </c>
      <c r="G17" s="19">
        <v>220</v>
      </c>
      <c r="H17" s="19">
        <v>220</v>
      </c>
      <c r="I17" s="19">
        <v>220</v>
      </c>
      <c r="J17" s="19">
        <v>220</v>
      </c>
      <c r="K17" s="19">
        <v>220</v>
      </c>
      <c r="L17" s="19">
        <v>220</v>
      </c>
    </row>
    <row r="18" spans="2:12" ht="18.75">
      <c r="B18" s="6" t="s">
        <v>104</v>
      </c>
      <c r="C18" s="4" t="s">
        <v>140</v>
      </c>
      <c r="D18" s="4">
        <v>235</v>
      </c>
      <c r="E18" s="19">
        <v>241</v>
      </c>
      <c r="F18" s="19">
        <v>180</v>
      </c>
      <c r="G18" s="19">
        <v>180</v>
      </c>
      <c r="H18" s="19">
        <v>180</v>
      </c>
      <c r="I18" s="19">
        <v>180</v>
      </c>
      <c r="J18" s="19">
        <v>180</v>
      </c>
      <c r="K18" s="19">
        <v>180</v>
      </c>
      <c r="L18" s="19">
        <v>180</v>
      </c>
    </row>
    <row r="19" spans="2:12" ht="18.75">
      <c r="B19" s="6" t="s">
        <v>184</v>
      </c>
      <c r="C19" s="4" t="s">
        <v>93</v>
      </c>
      <c r="D19" s="4">
        <v>0.8</v>
      </c>
      <c r="E19" s="5">
        <v>5.6</v>
      </c>
      <c r="F19" s="5">
        <v>5.6</v>
      </c>
      <c r="G19" s="5">
        <v>5.6</v>
      </c>
      <c r="H19" s="5">
        <v>5.6</v>
      </c>
      <c r="I19" s="5">
        <v>5.6</v>
      </c>
      <c r="J19" s="5">
        <v>5.6</v>
      </c>
      <c r="K19" s="5">
        <v>5.6</v>
      </c>
      <c r="L19" s="5">
        <v>5.6</v>
      </c>
    </row>
    <row r="20" spans="2:12" ht="18.75">
      <c r="B20" s="6"/>
      <c r="C20" s="4"/>
      <c r="D20" s="4"/>
      <c r="E20" s="5"/>
      <c r="F20" s="5"/>
      <c r="G20" s="5"/>
      <c r="H20" s="5"/>
      <c r="I20" s="5"/>
      <c r="J20" s="5"/>
      <c r="K20" s="5"/>
      <c r="L20" s="5"/>
    </row>
    <row r="21" spans="2:12" ht="18.75">
      <c r="B21" s="3" t="s">
        <v>105</v>
      </c>
      <c r="C21" s="4"/>
      <c r="D21" s="4"/>
      <c r="E21" s="5"/>
      <c r="F21" s="5"/>
      <c r="G21" s="5"/>
      <c r="H21" s="5"/>
      <c r="I21" s="5"/>
      <c r="J21" s="5"/>
      <c r="K21" s="5"/>
      <c r="L21" s="5"/>
    </row>
    <row r="22" spans="2:12" ht="56.25">
      <c r="B22" s="6" t="s">
        <v>106</v>
      </c>
      <c r="C22" s="4" t="s">
        <v>107</v>
      </c>
      <c r="D22" s="4">
        <v>12500</v>
      </c>
      <c r="E22" s="19">
        <v>12000</v>
      </c>
      <c r="F22" s="19">
        <v>16000</v>
      </c>
      <c r="G22" s="19">
        <v>16500</v>
      </c>
      <c r="H22" s="19">
        <v>16500</v>
      </c>
      <c r="I22" s="19">
        <v>16800</v>
      </c>
      <c r="J22" s="19">
        <v>16800</v>
      </c>
      <c r="K22" s="19">
        <v>17000</v>
      </c>
      <c r="L22" s="19">
        <v>17000</v>
      </c>
    </row>
    <row r="23" spans="2:12" ht="18.75">
      <c r="B23" s="6"/>
      <c r="C23" s="4" t="s">
        <v>108</v>
      </c>
      <c r="D23" s="4">
        <v>121</v>
      </c>
      <c r="E23" s="19">
        <v>96</v>
      </c>
      <c r="F23" s="19">
        <v>133</v>
      </c>
      <c r="G23" s="19">
        <v>103</v>
      </c>
      <c r="H23" s="19">
        <v>103</v>
      </c>
      <c r="I23" s="19">
        <v>102</v>
      </c>
      <c r="J23" s="19">
        <v>102</v>
      </c>
      <c r="K23" s="19">
        <v>101</v>
      </c>
      <c r="L23" s="19">
        <v>101</v>
      </c>
    </row>
    <row r="24" spans="2:12" ht="18.75">
      <c r="B24" s="6" t="s">
        <v>2</v>
      </c>
      <c r="C24" s="4"/>
      <c r="D24" s="4"/>
      <c r="E24" s="5"/>
      <c r="F24" s="5"/>
      <c r="G24" s="5"/>
      <c r="H24" s="5"/>
      <c r="I24" s="5"/>
      <c r="J24" s="5"/>
      <c r="K24" s="5"/>
      <c r="L24" s="5"/>
    </row>
    <row r="25" spans="2:12" ht="56.25">
      <c r="B25" s="6" t="s">
        <v>95</v>
      </c>
      <c r="C25" s="4" t="s">
        <v>107</v>
      </c>
      <c r="D25" s="4"/>
      <c r="E25" s="5"/>
      <c r="F25" s="5"/>
      <c r="G25" s="5"/>
      <c r="H25" s="5"/>
      <c r="I25" s="5"/>
      <c r="J25" s="5"/>
      <c r="K25" s="5"/>
      <c r="L25" s="5"/>
    </row>
    <row r="26" spans="2:12" ht="19.5" customHeight="1">
      <c r="B26" s="6"/>
      <c r="C26" s="4" t="s">
        <v>108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56.25">
      <c r="B27" s="6" t="s">
        <v>96</v>
      </c>
      <c r="C27" s="4" t="s">
        <v>107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18.75">
      <c r="B28" s="6"/>
      <c r="C28" s="4" t="s">
        <v>86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56.25">
      <c r="B29" s="6" t="s">
        <v>0</v>
      </c>
      <c r="C29" s="4" t="s">
        <v>94</v>
      </c>
      <c r="D29" s="4"/>
      <c r="E29" s="5"/>
      <c r="F29" s="5"/>
      <c r="G29" s="5"/>
      <c r="H29" s="5"/>
      <c r="I29" s="5"/>
      <c r="J29" s="5"/>
      <c r="K29" s="5"/>
      <c r="L29" s="5"/>
    </row>
    <row r="30" spans="2:12" ht="18.75">
      <c r="B30" s="6"/>
      <c r="C30" s="4" t="s">
        <v>86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18.75">
      <c r="B31" s="3" t="s">
        <v>121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37.5">
      <c r="B32" s="7" t="s">
        <v>114</v>
      </c>
      <c r="C32" s="8" t="s">
        <v>107</v>
      </c>
      <c r="D32" s="8">
        <v>3019841</v>
      </c>
      <c r="E32" s="19">
        <v>4652015</v>
      </c>
      <c r="F32" s="19">
        <v>4774370</v>
      </c>
      <c r="G32" s="19">
        <v>4965345</v>
      </c>
      <c r="H32" s="19">
        <v>4965345</v>
      </c>
      <c r="I32" s="19">
        <v>5263260</v>
      </c>
      <c r="J32" s="19">
        <v>5263260</v>
      </c>
      <c r="K32" s="19">
        <v>5632700</v>
      </c>
      <c r="L32" s="19">
        <v>5632700</v>
      </c>
    </row>
    <row r="33" spans="2:12" ht="37.5">
      <c r="B33" s="6"/>
      <c r="C33" s="4" t="s">
        <v>109</v>
      </c>
      <c r="D33" s="4">
        <v>128</v>
      </c>
      <c r="E33" s="19">
        <v>154</v>
      </c>
      <c r="F33" s="19">
        <v>102.6</v>
      </c>
      <c r="G33" s="19">
        <v>104</v>
      </c>
      <c r="H33" s="19">
        <v>104</v>
      </c>
      <c r="I33" s="19">
        <v>106</v>
      </c>
      <c r="J33" s="19">
        <v>106</v>
      </c>
      <c r="K33" s="19">
        <v>107</v>
      </c>
      <c r="L33" s="19">
        <v>107</v>
      </c>
    </row>
    <row r="34" spans="2:12" ht="18.75">
      <c r="B34" s="6" t="s">
        <v>2</v>
      </c>
      <c r="C34" s="4"/>
      <c r="D34" s="4"/>
      <c r="E34" s="19"/>
      <c r="F34" s="19"/>
      <c r="G34" s="19"/>
      <c r="H34" s="19"/>
      <c r="I34" s="19"/>
      <c r="J34" s="19"/>
      <c r="K34" s="19"/>
      <c r="L34" s="19"/>
    </row>
    <row r="35" spans="2:12" ht="37.5">
      <c r="B35" s="6" t="s">
        <v>112</v>
      </c>
      <c r="C35" s="4" t="s">
        <v>110</v>
      </c>
      <c r="D35" s="4">
        <v>2661093</v>
      </c>
      <c r="E35" s="19">
        <v>4266221</v>
      </c>
      <c r="F35" s="19">
        <v>4388380</v>
      </c>
      <c r="G35" s="19">
        <v>4579145</v>
      </c>
      <c r="H35" s="19">
        <v>4579145</v>
      </c>
      <c r="I35" s="19">
        <f>I32-I37-I39</f>
        <v>4875400</v>
      </c>
      <c r="J35" s="19">
        <f>J32-J37-J39</f>
        <v>4875400</v>
      </c>
      <c r="K35" s="19">
        <f>K32-K37-K39</f>
        <v>5241700</v>
      </c>
      <c r="L35" s="19">
        <f>L32-L37-L39</f>
        <v>5241700</v>
      </c>
    </row>
    <row r="36" spans="2:12" ht="37.5">
      <c r="B36" s="6" t="s">
        <v>111</v>
      </c>
      <c r="C36" s="4" t="s">
        <v>109</v>
      </c>
      <c r="D36" s="4"/>
      <c r="E36" s="19"/>
      <c r="F36" s="19"/>
      <c r="G36" s="19"/>
      <c r="H36" s="19"/>
      <c r="I36" s="19"/>
      <c r="J36" s="19"/>
      <c r="K36" s="19"/>
      <c r="L36" s="19"/>
    </row>
    <row r="37" spans="2:12" ht="37.5">
      <c r="B37" s="25" t="s">
        <v>113</v>
      </c>
      <c r="C37" s="4" t="s">
        <v>110</v>
      </c>
      <c r="D37" s="4">
        <v>26381</v>
      </c>
      <c r="E37" s="19">
        <v>30790</v>
      </c>
      <c r="F37" s="19">
        <v>31900</v>
      </c>
      <c r="G37" s="19">
        <v>33200</v>
      </c>
      <c r="H37" s="19">
        <v>33200</v>
      </c>
      <c r="I37" s="19">
        <v>34860</v>
      </c>
      <c r="J37" s="19">
        <v>34860</v>
      </c>
      <c r="K37" s="19">
        <v>38000</v>
      </c>
      <c r="L37" s="19">
        <v>38000</v>
      </c>
    </row>
    <row r="38" spans="2:12" ht="37.5">
      <c r="B38" s="6" t="s">
        <v>115</v>
      </c>
      <c r="C38" s="4" t="s">
        <v>109</v>
      </c>
      <c r="D38" s="4"/>
      <c r="E38" s="19"/>
      <c r="F38" s="19"/>
      <c r="G38" s="19"/>
      <c r="H38" s="19"/>
      <c r="I38" s="19"/>
      <c r="J38" s="19"/>
      <c r="K38" s="19"/>
      <c r="L38" s="19"/>
    </row>
    <row r="39" spans="2:12" ht="37.5">
      <c r="B39" s="6" t="s">
        <v>116</v>
      </c>
      <c r="C39" s="4" t="s">
        <v>107</v>
      </c>
      <c r="D39" s="4">
        <v>332367</v>
      </c>
      <c r="E39" s="19">
        <v>355004</v>
      </c>
      <c r="F39" s="19">
        <v>354090</v>
      </c>
      <c r="G39" s="19">
        <v>353000</v>
      </c>
      <c r="H39" s="19">
        <v>353000</v>
      </c>
      <c r="I39" s="19">
        <v>353000</v>
      </c>
      <c r="J39" s="19">
        <v>353000</v>
      </c>
      <c r="K39" s="19">
        <v>353000</v>
      </c>
      <c r="L39" s="19">
        <v>353000</v>
      </c>
    </row>
    <row r="40" spans="2:12" ht="37.5">
      <c r="B40" s="6" t="s">
        <v>117</v>
      </c>
      <c r="C40" s="4" t="s">
        <v>109</v>
      </c>
      <c r="D40" s="4"/>
      <c r="E40" s="19"/>
      <c r="F40" s="19"/>
      <c r="G40" s="19"/>
      <c r="H40" s="19"/>
      <c r="I40" s="19"/>
      <c r="J40" s="19"/>
      <c r="K40" s="19"/>
      <c r="L40" s="19"/>
    </row>
    <row r="41" spans="2:12" ht="37.5">
      <c r="B41" s="6" t="s">
        <v>118</v>
      </c>
      <c r="C41" s="4" t="s">
        <v>107</v>
      </c>
      <c r="D41" s="4">
        <v>525257</v>
      </c>
      <c r="E41" s="19">
        <v>888890</v>
      </c>
      <c r="F41" s="19">
        <v>997320</v>
      </c>
      <c r="G41" s="19">
        <v>983200</v>
      </c>
      <c r="H41" s="19">
        <v>983200</v>
      </c>
      <c r="I41" s="19">
        <v>1172260</v>
      </c>
      <c r="J41" s="19">
        <v>1172260</v>
      </c>
      <c r="K41" s="19">
        <v>1234000</v>
      </c>
      <c r="L41" s="19">
        <v>1234000</v>
      </c>
    </row>
    <row r="42" spans="2:12" ht="37.5">
      <c r="B42" s="6" t="s">
        <v>119</v>
      </c>
      <c r="C42" s="4" t="s">
        <v>109</v>
      </c>
      <c r="D42" s="4"/>
      <c r="E42" s="19"/>
      <c r="F42" s="19"/>
      <c r="G42" s="19"/>
      <c r="H42" s="19"/>
      <c r="I42" s="19"/>
      <c r="J42" s="19"/>
      <c r="K42" s="19"/>
      <c r="L42" s="19"/>
    </row>
    <row r="43" spans="2:12" ht="37.5">
      <c r="B43" s="6" t="s">
        <v>120</v>
      </c>
      <c r="C43" s="4" t="s">
        <v>107</v>
      </c>
      <c r="D43" s="4">
        <v>2494584</v>
      </c>
      <c r="E43" s="19">
        <v>3661875</v>
      </c>
      <c r="F43" s="19">
        <v>3777050</v>
      </c>
      <c r="G43" s="19">
        <v>3880900</v>
      </c>
      <c r="H43" s="19">
        <v>3880900</v>
      </c>
      <c r="I43" s="19">
        <v>3991000</v>
      </c>
      <c r="J43" s="19">
        <v>3991000</v>
      </c>
      <c r="K43" s="19">
        <v>4298700</v>
      </c>
      <c r="L43" s="19">
        <v>4298700</v>
      </c>
    </row>
    <row r="44" spans="2:12" ht="37.5">
      <c r="B44" s="6" t="s">
        <v>1</v>
      </c>
      <c r="C44" s="4" t="s">
        <v>109</v>
      </c>
      <c r="D44" s="4"/>
      <c r="E44" s="5"/>
      <c r="F44" s="5"/>
      <c r="G44" s="5"/>
      <c r="H44" s="5"/>
      <c r="I44" s="5"/>
      <c r="J44" s="5"/>
      <c r="K44" s="5"/>
      <c r="L44" s="5"/>
    </row>
    <row r="45" spans="2:12" ht="37.5">
      <c r="B45" s="3" t="s">
        <v>122</v>
      </c>
      <c r="C45" s="4"/>
      <c r="D45" s="4"/>
      <c r="E45" s="5"/>
      <c r="F45" s="5"/>
      <c r="G45" s="5"/>
      <c r="H45" s="5"/>
      <c r="I45" s="5"/>
      <c r="J45" s="5"/>
      <c r="K45" s="5"/>
      <c r="L45" s="5"/>
    </row>
    <row r="46" spans="2:12" ht="18.75">
      <c r="B46" s="6" t="s">
        <v>4</v>
      </c>
      <c r="C46" s="4" t="s">
        <v>5</v>
      </c>
      <c r="D46" s="4">
        <v>17973</v>
      </c>
      <c r="E46" s="19">
        <v>27971</v>
      </c>
      <c r="F46" s="19">
        <v>15800</v>
      </c>
      <c r="G46" s="19">
        <v>16000</v>
      </c>
      <c r="H46" s="19">
        <v>16000</v>
      </c>
      <c r="I46" s="19">
        <v>17000</v>
      </c>
      <c r="J46" s="19">
        <v>17000</v>
      </c>
      <c r="K46" s="19">
        <v>18000</v>
      </c>
      <c r="L46" s="19">
        <v>18000</v>
      </c>
    </row>
    <row r="47" spans="2:12" ht="18.75">
      <c r="B47" s="6" t="s">
        <v>6</v>
      </c>
      <c r="C47" s="4" t="s">
        <v>5</v>
      </c>
      <c r="D47" s="4"/>
      <c r="E47" s="19"/>
      <c r="F47" s="19"/>
      <c r="G47" s="19"/>
      <c r="H47" s="19"/>
      <c r="I47" s="19"/>
      <c r="J47" s="19"/>
      <c r="K47" s="19"/>
      <c r="L47" s="19"/>
    </row>
    <row r="48" spans="2:12" ht="18.75">
      <c r="B48" s="6" t="s">
        <v>7</v>
      </c>
      <c r="C48" s="4" t="s">
        <v>5</v>
      </c>
      <c r="D48" s="4"/>
      <c r="E48" s="19"/>
      <c r="F48" s="19"/>
      <c r="G48" s="19"/>
      <c r="H48" s="19"/>
      <c r="I48" s="19"/>
      <c r="J48" s="19"/>
      <c r="K48" s="19"/>
      <c r="L48" s="19"/>
    </row>
    <row r="49" spans="2:12" ht="18.75">
      <c r="B49" s="6" t="s">
        <v>8</v>
      </c>
      <c r="C49" s="4" t="s">
        <v>5</v>
      </c>
      <c r="D49" s="4"/>
      <c r="E49" s="19"/>
      <c r="F49" s="19"/>
      <c r="G49" s="19"/>
      <c r="H49" s="19"/>
      <c r="I49" s="19"/>
      <c r="J49" s="19"/>
      <c r="K49" s="19"/>
      <c r="L49" s="19"/>
    </row>
    <row r="50" spans="2:12" ht="18.75">
      <c r="B50" s="6" t="s">
        <v>9</v>
      </c>
      <c r="C50" s="4" t="s">
        <v>5</v>
      </c>
      <c r="D50" s="4">
        <v>39361</v>
      </c>
      <c r="E50" s="19">
        <v>63406</v>
      </c>
      <c r="F50" s="19">
        <v>48700</v>
      </c>
      <c r="G50" s="19">
        <v>50000</v>
      </c>
      <c r="H50" s="19">
        <v>50000</v>
      </c>
      <c r="I50" s="19">
        <v>55000</v>
      </c>
      <c r="J50" s="19">
        <v>55000</v>
      </c>
      <c r="K50" s="19">
        <v>60000</v>
      </c>
      <c r="L50" s="19">
        <v>60000</v>
      </c>
    </row>
    <row r="51" spans="2:12" ht="18.75">
      <c r="B51" s="6" t="s">
        <v>10</v>
      </c>
      <c r="C51" s="4" t="s">
        <v>5</v>
      </c>
      <c r="D51" s="4">
        <v>1244</v>
      </c>
      <c r="E51" s="19">
        <v>6318</v>
      </c>
      <c r="F51" s="19">
        <v>34100</v>
      </c>
      <c r="G51" s="19">
        <v>35000</v>
      </c>
      <c r="H51" s="19">
        <v>35000</v>
      </c>
      <c r="I51" s="19">
        <v>36000</v>
      </c>
      <c r="J51" s="19">
        <v>36000</v>
      </c>
      <c r="K51" s="19">
        <v>37000</v>
      </c>
      <c r="L51" s="19">
        <v>37000</v>
      </c>
    </row>
    <row r="52" spans="2:12" ht="18.75">
      <c r="B52" s="6" t="s">
        <v>11</v>
      </c>
      <c r="C52" s="4" t="s">
        <v>5</v>
      </c>
      <c r="D52" s="4">
        <v>28398</v>
      </c>
      <c r="E52" s="19">
        <v>32664</v>
      </c>
      <c r="F52" s="19">
        <v>32800</v>
      </c>
      <c r="G52" s="19">
        <v>33500</v>
      </c>
      <c r="H52" s="19">
        <v>33500</v>
      </c>
      <c r="I52" s="19">
        <v>35000</v>
      </c>
      <c r="J52" s="19">
        <v>35000</v>
      </c>
      <c r="K52" s="19">
        <v>40000</v>
      </c>
      <c r="L52" s="19">
        <v>40000</v>
      </c>
    </row>
    <row r="53" spans="2:12" ht="18.75">
      <c r="B53" s="6" t="s">
        <v>12</v>
      </c>
      <c r="C53" s="4" t="s">
        <v>5</v>
      </c>
      <c r="D53" s="4">
        <v>4942</v>
      </c>
      <c r="E53" s="19">
        <v>4592</v>
      </c>
      <c r="F53" s="19">
        <v>4520</v>
      </c>
      <c r="G53" s="19">
        <v>4500</v>
      </c>
      <c r="H53" s="19">
        <v>4500</v>
      </c>
      <c r="I53" s="19">
        <v>4800</v>
      </c>
      <c r="J53" s="19">
        <v>4800</v>
      </c>
      <c r="K53" s="19">
        <v>5000</v>
      </c>
      <c r="L53" s="19">
        <v>5000</v>
      </c>
    </row>
    <row r="54" spans="2:12" ht="18.75">
      <c r="B54" s="6" t="s">
        <v>13</v>
      </c>
      <c r="C54" s="4" t="s">
        <v>202</v>
      </c>
      <c r="D54" s="4">
        <v>2291</v>
      </c>
      <c r="E54" s="19">
        <v>2249</v>
      </c>
      <c r="F54" s="19">
        <v>2250</v>
      </c>
      <c r="G54" s="19">
        <v>2250</v>
      </c>
      <c r="H54" s="19">
        <v>2250</v>
      </c>
      <c r="I54" s="19">
        <v>2250</v>
      </c>
      <c r="J54" s="19">
        <v>2250</v>
      </c>
      <c r="K54" s="19">
        <v>2250</v>
      </c>
      <c r="L54" s="19">
        <v>2250</v>
      </c>
    </row>
    <row r="55" spans="2:12" ht="18.75">
      <c r="B55" s="6" t="s">
        <v>15</v>
      </c>
      <c r="C55" s="4" t="s">
        <v>16</v>
      </c>
      <c r="D55" s="4"/>
      <c r="E55" s="5"/>
      <c r="F55" s="5"/>
      <c r="G55" s="5"/>
      <c r="H55" s="5"/>
      <c r="I55" s="5"/>
      <c r="J55" s="5"/>
      <c r="K55" s="5"/>
      <c r="L55" s="5"/>
    </row>
    <row r="56" spans="2:12" ht="18.75">
      <c r="B56" s="6" t="s">
        <v>18</v>
      </c>
      <c r="C56" s="4" t="s">
        <v>5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18.75">
      <c r="B57" s="6" t="s">
        <v>19</v>
      </c>
      <c r="C57" s="4" t="s">
        <v>5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18.75">
      <c r="B58" s="6" t="s">
        <v>20</v>
      </c>
      <c r="C58" s="4" t="s">
        <v>5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18.75">
      <c r="B59" s="6" t="s">
        <v>21</v>
      </c>
      <c r="C59" s="4" t="s">
        <v>5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18.75">
      <c r="B60" s="6" t="s">
        <v>22</v>
      </c>
      <c r="C60" s="4" t="s">
        <v>5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18.75">
      <c r="B61" s="6" t="s">
        <v>23</v>
      </c>
      <c r="C61" s="4" t="s">
        <v>5</v>
      </c>
      <c r="D61" s="4"/>
      <c r="E61" s="5"/>
      <c r="F61" s="5"/>
      <c r="G61" s="5"/>
      <c r="H61" s="5"/>
      <c r="I61" s="5"/>
      <c r="J61" s="5"/>
      <c r="K61" s="5"/>
      <c r="L61" s="5"/>
    </row>
    <row r="62" spans="2:12" ht="18.75">
      <c r="B62" s="10" t="s">
        <v>24</v>
      </c>
      <c r="C62" s="11" t="s">
        <v>25</v>
      </c>
      <c r="D62" s="4"/>
      <c r="E62" s="5"/>
      <c r="F62" s="5"/>
      <c r="G62" s="5"/>
      <c r="H62" s="5"/>
      <c r="I62" s="5"/>
      <c r="J62" s="5"/>
      <c r="K62" s="5"/>
      <c r="L62" s="5"/>
    </row>
    <row r="63" spans="2:12" ht="18.75">
      <c r="B63" s="6" t="s">
        <v>26</v>
      </c>
      <c r="C63" s="4" t="s">
        <v>25</v>
      </c>
      <c r="D63" s="4"/>
      <c r="E63" s="5"/>
      <c r="F63" s="5"/>
      <c r="G63" s="5"/>
      <c r="H63" s="5"/>
      <c r="I63" s="5"/>
      <c r="J63" s="5"/>
      <c r="K63" s="5"/>
      <c r="L63" s="5"/>
    </row>
    <row r="64" spans="2:12" ht="18.75">
      <c r="B64" s="6" t="s">
        <v>27</v>
      </c>
      <c r="C64" s="4" t="s">
        <v>25</v>
      </c>
      <c r="D64" s="4"/>
      <c r="E64" s="5"/>
      <c r="F64" s="5"/>
      <c r="G64" s="5"/>
      <c r="H64" s="5"/>
      <c r="I64" s="5"/>
      <c r="J64" s="5"/>
      <c r="K64" s="5"/>
      <c r="L64" s="5"/>
    </row>
    <row r="65" spans="2:12" ht="18.75">
      <c r="B65" s="6" t="s">
        <v>28</v>
      </c>
      <c r="C65" s="4" t="s">
        <v>25</v>
      </c>
      <c r="D65" s="4"/>
      <c r="E65" s="5"/>
      <c r="F65" s="5"/>
      <c r="G65" s="5"/>
      <c r="H65" s="5"/>
      <c r="I65" s="5"/>
      <c r="J65" s="5"/>
      <c r="K65" s="5"/>
      <c r="L65" s="5"/>
    </row>
    <row r="66" spans="2:12" ht="18.75">
      <c r="B66" s="6" t="s">
        <v>29</v>
      </c>
      <c r="C66" s="4" t="s">
        <v>25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37.5">
      <c r="B67" s="6" t="s">
        <v>30</v>
      </c>
      <c r="C67" s="4" t="s">
        <v>25</v>
      </c>
      <c r="D67" s="4"/>
      <c r="E67" s="5"/>
      <c r="F67" s="5"/>
      <c r="G67" s="5"/>
      <c r="H67" s="5"/>
      <c r="I67" s="5"/>
      <c r="J67" s="5"/>
      <c r="K67" s="5"/>
      <c r="L67" s="5"/>
    </row>
    <row r="68" spans="2:12" ht="37.5">
      <c r="B68" s="6" t="s">
        <v>31</v>
      </c>
      <c r="C68" s="4" t="s">
        <v>25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18.75">
      <c r="B69" s="6" t="s">
        <v>32</v>
      </c>
      <c r="C69" s="4" t="s">
        <v>33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18.75">
      <c r="B70" s="6" t="s">
        <v>34</v>
      </c>
      <c r="C70" s="4" t="s">
        <v>14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18.75">
      <c r="B71" s="6" t="s">
        <v>35</v>
      </c>
      <c r="C71" s="4" t="s">
        <v>36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56.25">
      <c r="B72" s="6" t="s">
        <v>37</v>
      </c>
      <c r="C72" s="4" t="s">
        <v>16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18.75">
      <c r="B73" s="6" t="s">
        <v>38</v>
      </c>
      <c r="C73" s="4" t="s">
        <v>5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18.75">
      <c r="B74" s="6" t="s">
        <v>39</v>
      </c>
      <c r="C74" s="4" t="s">
        <v>17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18.75">
      <c r="B75" s="6" t="s">
        <v>40</v>
      </c>
      <c r="C75" s="4" t="s">
        <v>17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18.75">
      <c r="B76" s="6" t="s">
        <v>41</v>
      </c>
      <c r="C76" s="4" t="s">
        <v>5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18.75">
      <c r="B77" s="6" t="s">
        <v>42</v>
      </c>
      <c r="C77" s="4" t="s">
        <v>17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75">
      <c r="B78" s="6" t="s">
        <v>73</v>
      </c>
      <c r="C78" s="4" t="s">
        <v>17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>
      <c r="B79" s="6" t="s">
        <v>43</v>
      </c>
      <c r="C79" s="4" t="s">
        <v>44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18.75">
      <c r="B80" s="6" t="s">
        <v>45</v>
      </c>
      <c r="C80" s="4" t="s">
        <v>46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37.5">
      <c r="B81" s="7" t="s">
        <v>47</v>
      </c>
      <c r="C81" s="4" t="s">
        <v>5</v>
      </c>
      <c r="D81" s="4"/>
      <c r="E81" s="5"/>
      <c r="F81" s="5"/>
      <c r="G81" s="5"/>
      <c r="H81" s="5"/>
      <c r="I81" s="5"/>
      <c r="J81" s="5"/>
      <c r="K81" s="5"/>
      <c r="L81" s="5"/>
    </row>
    <row r="82" spans="2:12" ht="37.5">
      <c r="B82" s="7" t="s">
        <v>48</v>
      </c>
      <c r="C82" s="4" t="s">
        <v>49</v>
      </c>
      <c r="D82" s="4"/>
      <c r="E82" s="5"/>
      <c r="F82" s="5"/>
      <c r="G82" s="5"/>
      <c r="H82" s="5"/>
      <c r="I82" s="5"/>
      <c r="J82" s="5"/>
      <c r="K82" s="5"/>
      <c r="L82" s="5"/>
    </row>
    <row r="83" spans="2:12" ht="18.75">
      <c r="B83" s="25" t="s">
        <v>50</v>
      </c>
      <c r="C83" s="4" t="s">
        <v>17</v>
      </c>
      <c r="D83" s="4"/>
      <c r="E83" s="5"/>
      <c r="F83" s="5"/>
      <c r="G83" s="5"/>
      <c r="H83" s="5"/>
      <c r="I83" s="5"/>
      <c r="J83" s="5"/>
      <c r="K83" s="5"/>
      <c r="L83" s="5"/>
    </row>
    <row r="84" spans="2:12" ht="18.75">
      <c r="B84" s="26" t="s">
        <v>51</v>
      </c>
      <c r="C84" s="4" t="s">
        <v>3</v>
      </c>
      <c r="D84" s="4"/>
      <c r="E84" s="5"/>
      <c r="F84" s="5"/>
      <c r="G84" s="5"/>
      <c r="H84" s="5"/>
      <c r="I84" s="5"/>
      <c r="J84" s="5"/>
      <c r="K84" s="5"/>
      <c r="L84" s="5"/>
    </row>
    <row r="85" spans="2:12" ht="37.5">
      <c r="B85" s="26" t="s">
        <v>52</v>
      </c>
      <c r="C85" s="4" t="s">
        <v>53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18.75">
      <c r="B86" s="3" t="s">
        <v>127</v>
      </c>
      <c r="C86" s="4"/>
      <c r="D86" s="4"/>
      <c r="E86" s="5"/>
      <c r="F86" s="5"/>
      <c r="G86" s="5"/>
      <c r="H86" s="5"/>
      <c r="I86" s="5"/>
      <c r="J86" s="5"/>
      <c r="K86" s="5"/>
      <c r="L86" s="5"/>
    </row>
    <row r="87" spans="2:12" ht="37.5">
      <c r="B87" s="6" t="s">
        <v>125</v>
      </c>
      <c r="C87" s="4" t="s">
        <v>123</v>
      </c>
      <c r="D87" s="28">
        <v>189.6</v>
      </c>
      <c r="E87" s="29">
        <v>189.6</v>
      </c>
      <c r="F87" s="28">
        <v>189.6</v>
      </c>
      <c r="G87" s="29">
        <v>189.6</v>
      </c>
      <c r="H87" s="28">
        <v>189.6</v>
      </c>
      <c r="I87" s="29">
        <v>189.6</v>
      </c>
      <c r="J87" s="28">
        <v>189.6</v>
      </c>
      <c r="K87" s="29">
        <v>189.6</v>
      </c>
      <c r="L87" s="29">
        <v>189.6</v>
      </c>
    </row>
    <row r="88" spans="2:12" ht="37.5">
      <c r="B88" s="6" t="s">
        <v>124</v>
      </c>
      <c r="C88" s="4" t="s">
        <v>123</v>
      </c>
      <c r="D88" s="28">
        <v>103.7</v>
      </c>
      <c r="E88" s="29">
        <v>103.7</v>
      </c>
      <c r="F88" s="28">
        <v>103.7</v>
      </c>
      <c r="G88" s="29">
        <v>103.7</v>
      </c>
      <c r="H88" s="28">
        <v>103.7</v>
      </c>
      <c r="I88" s="29">
        <v>103.7</v>
      </c>
      <c r="J88" s="28">
        <v>103.7</v>
      </c>
      <c r="K88" s="29">
        <v>103.7</v>
      </c>
      <c r="L88" s="29">
        <v>103.7</v>
      </c>
    </row>
    <row r="89" spans="2:12" ht="18.75">
      <c r="B89" s="3" t="s">
        <v>67</v>
      </c>
      <c r="C89" s="4"/>
      <c r="D89" s="4"/>
      <c r="E89" s="5"/>
      <c r="F89" s="5"/>
      <c r="G89" s="5"/>
      <c r="H89" s="5"/>
      <c r="I89" s="5"/>
      <c r="J89" s="5"/>
      <c r="K89" s="5"/>
      <c r="L89" s="5"/>
    </row>
    <row r="90" spans="2:12" ht="37.5">
      <c r="B90" s="6" t="s">
        <v>185</v>
      </c>
      <c r="C90" s="4" t="s">
        <v>107</v>
      </c>
      <c r="D90" s="4">
        <v>241260</v>
      </c>
      <c r="E90" s="19">
        <v>242800</v>
      </c>
      <c r="F90" s="19">
        <v>254000</v>
      </c>
      <c r="G90" s="19">
        <v>220000</v>
      </c>
      <c r="H90" s="19">
        <v>230000</v>
      </c>
      <c r="I90" s="19">
        <v>225000</v>
      </c>
      <c r="J90" s="19">
        <v>235000</v>
      </c>
      <c r="K90" s="19">
        <v>240000</v>
      </c>
      <c r="L90" s="19">
        <v>246000</v>
      </c>
    </row>
    <row r="91" spans="2:12" ht="37.5">
      <c r="B91" s="6" t="s">
        <v>68</v>
      </c>
      <c r="C91" s="4" t="s">
        <v>57</v>
      </c>
      <c r="D91" s="4">
        <v>114</v>
      </c>
      <c r="E91" s="19">
        <v>101</v>
      </c>
      <c r="F91" s="19">
        <v>105</v>
      </c>
      <c r="G91" s="19">
        <v>87</v>
      </c>
      <c r="H91" s="19">
        <v>91</v>
      </c>
      <c r="I91" s="19">
        <v>102</v>
      </c>
      <c r="J91" s="19">
        <v>102</v>
      </c>
      <c r="K91" s="19">
        <v>107</v>
      </c>
      <c r="L91" s="19">
        <v>105</v>
      </c>
    </row>
    <row r="92" spans="2:12" ht="37.5">
      <c r="B92" s="6" t="s">
        <v>199</v>
      </c>
      <c r="C92" s="4"/>
      <c r="D92" s="4"/>
      <c r="E92" s="5"/>
      <c r="F92" s="5"/>
      <c r="G92" s="5"/>
      <c r="H92" s="5"/>
      <c r="I92" s="5"/>
      <c r="J92" s="5"/>
      <c r="K92" s="5"/>
      <c r="L92" s="5"/>
    </row>
    <row r="93" spans="2:12" ht="37.5">
      <c r="B93" s="7" t="s">
        <v>128</v>
      </c>
      <c r="C93" s="4" t="s">
        <v>129</v>
      </c>
      <c r="D93" s="4">
        <v>134800</v>
      </c>
      <c r="E93" s="19">
        <v>237600</v>
      </c>
      <c r="F93" s="19">
        <v>180000</v>
      </c>
      <c r="G93" s="19">
        <v>160000</v>
      </c>
      <c r="H93" s="19">
        <v>160000</v>
      </c>
      <c r="I93" s="19">
        <v>140000</v>
      </c>
      <c r="J93" s="19">
        <v>135000</v>
      </c>
      <c r="K93" s="19">
        <v>132000</v>
      </c>
      <c r="L93" s="19">
        <v>138000</v>
      </c>
    </row>
    <row r="94" spans="2:12" ht="37.5">
      <c r="B94" s="7"/>
      <c r="C94" s="4" t="s">
        <v>109</v>
      </c>
      <c r="D94" s="4"/>
      <c r="E94" s="5"/>
      <c r="F94" s="5"/>
      <c r="G94" s="5"/>
      <c r="H94" s="5"/>
      <c r="I94" s="5"/>
      <c r="J94" s="5"/>
      <c r="K94" s="5"/>
      <c r="L94" s="5"/>
    </row>
    <row r="95" spans="2:12" ht="37.5">
      <c r="B95" s="7" t="s">
        <v>69</v>
      </c>
      <c r="C95" s="4" t="s">
        <v>129</v>
      </c>
      <c r="D95" s="4">
        <v>106400</v>
      </c>
      <c r="E95" s="19">
        <v>5200</v>
      </c>
      <c r="F95" s="19">
        <v>74000</v>
      </c>
      <c r="G95" s="19">
        <v>60000</v>
      </c>
      <c r="H95" s="19">
        <v>70000</v>
      </c>
      <c r="I95" s="19">
        <v>85000</v>
      </c>
      <c r="J95" s="19">
        <v>100000</v>
      </c>
      <c r="K95" s="19">
        <v>108000</v>
      </c>
      <c r="L95" s="19">
        <v>108000</v>
      </c>
    </row>
    <row r="96" spans="2:12" ht="37.5">
      <c r="B96" s="7"/>
      <c r="C96" s="4" t="s">
        <v>109</v>
      </c>
      <c r="D96" s="4"/>
      <c r="E96" s="5"/>
      <c r="F96" s="5"/>
      <c r="G96" s="5"/>
      <c r="H96" s="5"/>
      <c r="I96" s="5"/>
      <c r="J96" s="5"/>
      <c r="K96" s="5"/>
      <c r="L96" s="5"/>
    </row>
    <row r="97" spans="2:12" ht="18.75">
      <c r="B97" s="7" t="s">
        <v>130</v>
      </c>
      <c r="C97" s="4"/>
      <c r="D97" s="4"/>
      <c r="E97" s="5"/>
      <c r="F97" s="5"/>
      <c r="G97" s="5"/>
      <c r="H97" s="5"/>
      <c r="I97" s="5"/>
      <c r="J97" s="5"/>
      <c r="K97" s="5"/>
      <c r="L97" s="5"/>
    </row>
    <row r="98" spans="2:12" ht="37.5">
      <c r="B98" s="6" t="s">
        <v>131</v>
      </c>
      <c r="C98" s="4" t="s">
        <v>129</v>
      </c>
      <c r="D98" s="4">
        <v>100600</v>
      </c>
      <c r="E98" s="5"/>
      <c r="F98" s="5"/>
      <c r="G98" s="5"/>
      <c r="H98" s="5"/>
      <c r="I98" s="5"/>
      <c r="J98" s="5"/>
      <c r="K98" s="5"/>
      <c r="L98" s="5"/>
    </row>
    <row r="99" spans="2:12" ht="37.5">
      <c r="B99" s="6"/>
      <c r="C99" s="4" t="s">
        <v>109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37.5">
      <c r="B100" s="6" t="s">
        <v>132</v>
      </c>
      <c r="C100" s="4" t="s">
        <v>129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37.5">
      <c r="B101" s="6"/>
      <c r="C101" s="4" t="s">
        <v>109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18.75">
      <c r="B102" s="6" t="s">
        <v>133</v>
      </c>
      <c r="C102" s="4"/>
      <c r="D102" s="23"/>
      <c r="E102" s="24"/>
      <c r="F102" s="24"/>
      <c r="G102" s="24"/>
      <c r="H102" s="24"/>
      <c r="I102" s="24"/>
      <c r="J102" s="24"/>
      <c r="K102" s="24"/>
      <c r="L102" s="24"/>
    </row>
    <row r="103" spans="2:12" ht="37.5">
      <c r="B103" s="7" t="s">
        <v>134</v>
      </c>
      <c r="C103" s="4" t="s">
        <v>129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37.5">
      <c r="B104" s="7"/>
      <c r="C104" s="4" t="s">
        <v>109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37.5">
      <c r="B105" s="7" t="s">
        <v>186</v>
      </c>
      <c r="C105" s="4" t="s">
        <v>129</v>
      </c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37.5">
      <c r="B106" s="7"/>
      <c r="C106" s="4" t="s">
        <v>109</v>
      </c>
      <c r="D106" s="4"/>
      <c r="E106" s="5"/>
      <c r="F106" s="5"/>
      <c r="G106" s="5"/>
      <c r="H106" s="5"/>
      <c r="I106" s="5"/>
      <c r="J106" s="5"/>
      <c r="K106" s="5"/>
      <c r="L106" s="5"/>
    </row>
    <row r="107" spans="2:12" ht="37.5">
      <c r="B107" s="7" t="s">
        <v>135</v>
      </c>
      <c r="C107" s="4" t="s">
        <v>129</v>
      </c>
      <c r="D107" s="4"/>
      <c r="E107" s="5"/>
      <c r="F107" s="5"/>
      <c r="G107" s="5"/>
      <c r="H107" s="5"/>
      <c r="I107" s="5"/>
      <c r="J107" s="5"/>
      <c r="K107" s="5"/>
      <c r="L107" s="5"/>
    </row>
    <row r="108" spans="2:12" ht="37.5">
      <c r="B108" s="6"/>
      <c r="C108" s="4" t="s">
        <v>109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37.5">
      <c r="B109" s="6" t="s">
        <v>55</v>
      </c>
      <c r="C109" s="8" t="s">
        <v>187</v>
      </c>
      <c r="D109" s="4"/>
      <c r="E109" s="5"/>
      <c r="F109" s="5"/>
      <c r="G109" s="5"/>
      <c r="H109" s="5"/>
      <c r="I109" s="5"/>
      <c r="J109" s="5"/>
      <c r="K109" s="5"/>
      <c r="L109" s="5"/>
    </row>
    <row r="110" spans="2:12" ht="37.5">
      <c r="B110" s="6" t="s">
        <v>56</v>
      </c>
      <c r="C110" s="4" t="s">
        <v>57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37.5">
      <c r="B111" s="7" t="s">
        <v>136</v>
      </c>
      <c r="C111" s="4" t="s">
        <v>107</v>
      </c>
      <c r="D111" s="4">
        <v>4610472</v>
      </c>
      <c r="E111" s="19">
        <v>5529832</v>
      </c>
      <c r="F111" s="19">
        <v>5868632</v>
      </c>
      <c r="G111" s="19">
        <v>6168732</v>
      </c>
      <c r="H111" s="19">
        <v>6168732</v>
      </c>
      <c r="I111" s="19">
        <v>6446632</v>
      </c>
      <c r="J111" s="19">
        <v>6446632</v>
      </c>
      <c r="K111" s="19">
        <v>6640000</v>
      </c>
      <c r="L111" s="19">
        <v>6640000</v>
      </c>
    </row>
    <row r="112" spans="2:12" ht="37.5">
      <c r="B112" s="7" t="s">
        <v>137</v>
      </c>
      <c r="C112" s="4" t="s">
        <v>107</v>
      </c>
      <c r="D112" s="4">
        <v>980000</v>
      </c>
      <c r="E112" s="19">
        <v>921660</v>
      </c>
      <c r="F112" s="19">
        <v>345000</v>
      </c>
      <c r="G112" s="19">
        <v>304000</v>
      </c>
      <c r="H112" s="19">
        <v>304000</v>
      </c>
      <c r="I112" s="19">
        <v>280000</v>
      </c>
      <c r="J112" s="19">
        <v>200000</v>
      </c>
      <c r="K112" s="19">
        <v>200000</v>
      </c>
      <c r="L112" s="19">
        <v>200000</v>
      </c>
    </row>
    <row r="113" spans="2:12" ht="37.5">
      <c r="B113" s="7" t="s">
        <v>138</v>
      </c>
      <c r="C113" s="4" t="s">
        <v>59</v>
      </c>
      <c r="D113" s="4">
        <v>22.5</v>
      </c>
      <c r="E113" s="27">
        <v>22.1</v>
      </c>
      <c r="F113" s="27">
        <v>22</v>
      </c>
      <c r="G113" s="27">
        <v>21.8</v>
      </c>
      <c r="H113" s="27">
        <v>21.8</v>
      </c>
      <c r="I113" s="27">
        <v>21.6</v>
      </c>
      <c r="J113" s="27">
        <v>21.6</v>
      </c>
      <c r="K113" s="27">
        <v>21.4</v>
      </c>
      <c r="L113" s="27">
        <v>21.4</v>
      </c>
    </row>
    <row r="114" spans="2:12" ht="37.5">
      <c r="B114" s="14" t="s">
        <v>139</v>
      </c>
      <c r="C114" s="4"/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40.5" customHeight="1">
      <c r="B115" s="6" t="s">
        <v>97</v>
      </c>
      <c r="C115" s="4" t="s">
        <v>65</v>
      </c>
      <c r="D115" s="17">
        <v>6</v>
      </c>
      <c r="E115" s="18">
        <v>9</v>
      </c>
      <c r="F115" s="19">
        <v>10</v>
      </c>
      <c r="G115" s="19">
        <v>10</v>
      </c>
      <c r="H115" s="19">
        <v>10</v>
      </c>
      <c r="I115" s="19">
        <v>11</v>
      </c>
      <c r="J115" s="19">
        <v>11</v>
      </c>
      <c r="K115" s="19">
        <v>12</v>
      </c>
      <c r="L115" s="19">
        <v>12</v>
      </c>
    </row>
    <row r="116" spans="2:12" ht="56.25">
      <c r="B116" s="6" t="s">
        <v>99</v>
      </c>
      <c r="C116" s="8" t="s">
        <v>140</v>
      </c>
      <c r="D116" s="30">
        <v>172</v>
      </c>
      <c r="E116" s="18">
        <v>178</v>
      </c>
      <c r="F116" s="19">
        <v>180</v>
      </c>
      <c r="G116" s="19">
        <v>180</v>
      </c>
      <c r="H116" s="19">
        <v>180</v>
      </c>
      <c r="I116" s="19">
        <v>184</v>
      </c>
      <c r="J116" s="19">
        <v>184</v>
      </c>
      <c r="K116" s="19">
        <v>186</v>
      </c>
      <c r="L116" s="19">
        <v>186</v>
      </c>
    </row>
    <row r="117" spans="2:12" ht="37.5">
      <c r="B117" s="6" t="s">
        <v>98</v>
      </c>
      <c r="C117" s="4" t="s">
        <v>107</v>
      </c>
      <c r="D117" s="21"/>
      <c r="E117" s="20"/>
      <c r="F117" s="22"/>
      <c r="G117" s="5"/>
      <c r="H117" s="5"/>
      <c r="I117" s="5"/>
      <c r="J117" s="5"/>
      <c r="K117" s="5"/>
      <c r="L117" s="5"/>
    </row>
    <row r="118" spans="2:12" ht="18.75">
      <c r="B118" s="6"/>
      <c r="C118" s="4" t="s">
        <v>103</v>
      </c>
      <c r="D118" s="16"/>
      <c r="E118" s="15"/>
      <c r="F118" s="22"/>
      <c r="G118" s="5"/>
      <c r="H118" s="5"/>
      <c r="I118" s="5"/>
      <c r="J118" s="5"/>
      <c r="K118" s="5"/>
      <c r="L118" s="5"/>
    </row>
    <row r="119" spans="2:12" ht="18.75">
      <c r="B119" s="3" t="s">
        <v>141</v>
      </c>
      <c r="C119" s="4"/>
      <c r="D119" s="16"/>
      <c r="E119" s="15"/>
      <c r="F119" s="22"/>
      <c r="G119" s="5"/>
      <c r="H119" s="5"/>
      <c r="I119" s="5"/>
      <c r="J119" s="5"/>
      <c r="K119" s="5"/>
      <c r="L119" s="5"/>
    </row>
    <row r="120" spans="2:12" ht="37.5">
      <c r="B120" s="6" t="s">
        <v>188</v>
      </c>
      <c r="C120" s="4" t="s">
        <v>54</v>
      </c>
      <c r="D120" s="17">
        <v>927646</v>
      </c>
      <c r="E120" s="18">
        <v>997060</v>
      </c>
      <c r="F120" s="19">
        <v>1100000</v>
      </c>
      <c r="G120" s="19">
        <v>1350000</v>
      </c>
      <c r="H120" s="19">
        <v>1355151</v>
      </c>
      <c r="I120" s="19">
        <v>1472174</v>
      </c>
      <c r="J120" s="19">
        <v>1483165</v>
      </c>
      <c r="K120" s="19">
        <v>1685320</v>
      </c>
      <c r="L120" s="19">
        <v>1701256</v>
      </c>
    </row>
    <row r="121" spans="2:12" ht="18.75">
      <c r="B121" s="6" t="s">
        <v>142</v>
      </c>
      <c r="C121" s="4" t="s">
        <v>54</v>
      </c>
      <c r="D121" s="17">
        <v>927646</v>
      </c>
      <c r="E121" s="18">
        <v>997060</v>
      </c>
      <c r="F121" s="19">
        <v>1100000</v>
      </c>
      <c r="G121" s="19">
        <v>1350000</v>
      </c>
      <c r="H121" s="19">
        <v>1355151</v>
      </c>
      <c r="I121" s="19">
        <v>1472174</v>
      </c>
      <c r="J121" s="19">
        <v>1483165</v>
      </c>
      <c r="K121" s="19">
        <v>1685320</v>
      </c>
      <c r="L121" s="19">
        <v>1701256</v>
      </c>
    </row>
    <row r="122" spans="2:12" ht="18.75">
      <c r="B122" s="25" t="s">
        <v>201</v>
      </c>
      <c r="C122" s="4" t="s">
        <v>54</v>
      </c>
      <c r="D122" s="16"/>
      <c r="E122" s="15"/>
      <c r="F122" s="22"/>
      <c r="G122" s="5"/>
      <c r="H122" s="5"/>
      <c r="I122" s="5"/>
      <c r="J122" s="5"/>
      <c r="K122" s="5"/>
      <c r="L122" s="5"/>
    </row>
    <row r="123" spans="2:12" ht="18.75">
      <c r="B123" s="3" t="s">
        <v>189</v>
      </c>
      <c r="C123" s="4"/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.75">
      <c r="B124" s="7" t="s">
        <v>143</v>
      </c>
      <c r="C124" s="4" t="s">
        <v>140</v>
      </c>
      <c r="D124" s="4">
        <v>5830</v>
      </c>
      <c r="E124" s="19">
        <v>5830</v>
      </c>
      <c r="F124" s="19">
        <v>5830</v>
      </c>
      <c r="G124" s="19">
        <v>5830</v>
      </c>
      <c r="H124" s="19">
        <v>5830</v>
      </c>
      <c r="I124" s="19">
        <v>5830</v>
      </c>
      <c r="J124" s="19">
        <v>5830</v>
      </c>
      <c r="K124" s="19">
        <v>5830</v>
      </c>
      <c r="L124" s="19">
        <v>5830</v>
      </c>
    </row>
    <row r="125" spans="2:12" ht="18.75">
      <c r="B125" s="7" t="s">
        <v>144</v>
      </c>
      <c r="C125" s="4" t="s">
        <v>140</v>
      </c>
      <c r="D125" s="4">
        <v>4288</v>
      </c>
      <c r="E125" s="19">
        <v>4252</v>
      </c>
      <c r="F125" s="19">
        <v>4250</v>
      </c>
      <c r="G125" s="19">
        <v>4270</v>
      </c>
      <c r="H125" s="19">
        <v>4270</v>
      </c>
      <c r="I125" s="19">
        <v>4300</v>
      </c>
      <c r="J125" s="19">
        <v>4300</v>
      </c>
      <c r="K125" s="19">
        <v>4300</v>
      </c>
      <c r="L125" s="19">
        <v>4300</v>
      </c>
    </row>
    <row r="126" spans="2:12" ht="18.75">
      <c r="B126" s="7" t="s">
        <v>74</v>
      </c>
      <c r="C126" s="4" t="s">
        <v>140</v>
      </c>
      <c r="D126" s="4">
        <v>5300</v>
      </c>
      <c r="E126" s="19">
        <v>5300</v>
      </c>
      <c r="F126" s="19">
        <v>5270</v>
      </c>
      <c r="G126" s="19">
        <v>5270</v>
      </c>
      <c r="H126" s="19">
        <v>5270</v>
      </c>
      <c r="I126" s="19">
        <v>5270</v>
      </c>
      <c r="J126" s="19">
        <v>5270</v>
      </c>
      <c r="K126" s="19">
        <v>5270</v>
      </c>
      <c r="L126" s="19">
        <v>5270</v>
      </c>
    </row>
    <row r="127" spans="2:12" ht="18.75">
      <c r="B127" s="7" t="s">
        <v>145</v>
      </c>
      <c r="C127" s="4" t="s">
        <v>140</v>
      </c>
      <c r="D127" s="4">
        <v>3750</v>
      </c>
      <c r="E127" s="19">
        <v>3800</v>
      </c>
      <c r="F127" s="19">
        <v>3800</v>
      </c>
      <c r="G127" s="19">
        <v>3800</v>
      </c>
      <c r="H127" s="19">
        <v>3800</v>
      </c>
      <c r="I127" s="19">
        <v>3800</v>
      </c>
      <c r="J127" s="19">
        <v>3800</v>
      </c>
      <c r="K127" s="19">
        <v>3850</v>
      </c>
      <c r="L127" s="19">
        <v>3850</v>
      </c>
    </row>
    <row r="128" spans="2:12" ht="37.5">
      <c r="B128" s="7" t="s">
        <v>146</v>
      </c>
      <c r="C128" s="4" t="s">
        <v>59</v>
      </c>
      <c r="D128" s="4">
        <v>70</v>
      </c>
      <c r="E128" s="19">
        <v>71</v>
      </c>
      <c r="F128" s="19">
        <v>71</v>
      </c>
      <c r="G128" s="19">
        <v>72</v>
      </c>
      <c r="H128" s="19">
        <v>72</v>
      </c>
      <c r="I128" s="19">
        <v>72</v>
      </c>
      <c r="J128" s="19">
        <v>72</v>
      </c>
      <c r="K128" s="19">
        <v>75</v>
      </c>
      <c r="L128" s="19">
        <v>75</v>
      </c>
    </row>
    <row r="129" spans="2:12" ht="18.75">
      <c r="B129" s="7" t="s">
        <v>147</v>
      </c>
      <c r="C129" s="4"/>
      <c r="D129" s="4"/>
      <c r="E129" s="5"/>
      <c r="F129" s="5"/>
      <c r="G129" s="5"/>
      <c r="H129" s="5"/>
      <c r="I129" s="5"/>
      <c r="J129" s="5"/>
      <c r="K129" s="5"/>
      <c r="L129" s="5"/>
    </row>
    <row r="130" spans="2:12" ht="37.5">
      <c r="B130" s="7" t="s">
        <v>148</v>
      </c>
      <c r="C130" s="4" t="s">
        <v>140</v>
      </c>
      <c r="D130" s="4">
        <v>634</v>
      </c>
      <c r="E130" s="19">
        <v>623</v>
      </c>
      <c r="F130" s="19">
        <v>586</v>
      </c>
      <c r="G130" s="19">
        <v>580</v>
      </c>
      <c r="H130" s="19">
        <v>580</v>
      </c>
      <c r="I130" s="19">
        <v>580</v>
      </c>
      <c r="J130" s="19">
        <v>580</v>
      </c>
      <c r="K130" s="19">
        <v>580</v>
      </c>
      <c r="L130" s="19">
        <v>580</v>
      </c>
    </row>
    <row r="131" spans="2:12" ht="18.75">
      <c r="B131" s="7" t="s">
        <v>149</v>
      </c>
      <c r="C131" s="4" t="s">
        <v>140</v>
      </c>
      <c r="D131" s="4">
        <v>280</v>
      </c>
      <c r="E131" s="19">
        <v>285</v>
      </c>
      <c r="F131" s="19">
        <v>285</v>
      </c>
      <c r="G131" s="19">
        <v>290</v>
      </c>
      <c r="H131" s="19">
        <v>290</v>
      </c>
      <c r="I131" s="19">
        <v>295</v>
      </c>
      <c r="J131" s="19">
        <v>295</v>
      </c>
      <c r="K131" s="19">
        <v>295</v>
      </c>
      <c r="L131" s="19">
        <v>295</v>
      </c>
    </row>
    <row r="132" spans="2:12" ht="37.5">
      <c r="B132" s="7" t="s">
        <v>150</v>
      </c>
      <c r="C132" s="4" t="s">
        <v>140</v>
      </c>
      <c r="D132" s="4">
        <v>745</v>
      </c>
      <c r="E132" s="19">
        <v>730</v>
      </c>
      <c r="F132" s="19">
        <v>710</v>
      </c>
      <c r="G132" s="19">
        <v>700</v>
      </c>
      <c r="H132" s="19">
        <v>700</v>
      </c>
      <c r="I132" s="19">
        <v>700</v>
      </c>
      <c r="J132" s="19">
        <v>700</v>
      </c>
      <c r="K132" s="19">
        <v>700</v>
      </c>
      <c r="L132" s="19">
        <v>700</v>
      </c>
    </row>
    <row r="133" spans="2:12" ht="18.75">
      <c r="B133" s="7" t="s">
        <v>151</v>
      </c>
      <c r="C133" s="4" t="s">
        <v>140</v>
      </c>
      <c r="D133" s="4">
        <v>254</v>
      </c>
      <c r="E133" s="19">
        <v>257</v>
      </c>
      <c r="F133" s="19">
        <v>257</v>
      </c>
      <c r="G133" s="19">
        <v>257</v>
      </c>
      <c r="H133" s="19">
        <v>257</v>
      </c>
      <c r="I133" s="19">
        <v>257</v>
      </c>
      <c r="J133" s="19">
        <v>257</v>
      </c>
      <c r="K133" s="19">
        <v>257</v>
      </c>
      <c r="L133" s="19">
        <v>257</v>
      </c>
    </row>
    <row r="134" spans="2:12" ht="18.75">
      <c r="B134" s="7" t="s">
        <v>130</v>
      </c>
      <c r="C134" s="4"/>
      <c r="D134" s="4"/>
      <c r="E134" s="5"/>
      <c r="F134" s="5"/>
      <c r="G134" s="5"/>
      <c r="H134" s="5"/>
      <c r="I134" s="5"/>
      <c r="J134" s="5"/>
      <c r="K134" s="5"/>
      <c r="L134" s="5"/>
    </row>
    <row r="135" spans="2:12" ht="37.5">
      <c r="B135" s="7" t="s">
        <v>152</v>
      </c>
      <c r="C135" s="4" t="s">
        <v>140</v>
      </c>
      <c r="D135" s="4">
        <v>50</v>
      </c>
      <c r="E135" s="19">
        <v>46</v>
      </c>
      <c r="F135" s="19">
        <v>46</v>
      </c>
      <c r="G135" s="19">
        <v>46</v>
      </c>
      <c r="H135" s="19">
        <v>46</v>
      </c>
      <c r="I135" s="19">
        <v>46</v>
      </c>
      <c r="J135" s="19">
        <v>46</v>
      </c>
      <c r="K135" s="19">
        <v>46</v>
      </c>
      <c r="L135" s="19">
        <v>46</v>
      </c>
    </row>
    <row r="136" spans="2:12" ht="18.75">
      <c r="B136" s="26" t="s">
        <v>153</v>
      </c>
      <c r="C136" s="4" t="s">
        <v>59</v>
      </c>
      <c r="D136" s="4">
        <v>1.3</v>
      </c>
      <c r="E136" s="27">
        <v>1.2</v>
      </c>
      <c r="F136" s="27">
        <v>1.2</v>
      </c>
      <c r="G136" s="27">
        <v>1.2</v>
      </c>
      <c r="H136" s="27">
        <v>1.2</v>
      </c>
      <c r="I136" s="27">
        <v>1.2</v>
      </c>
      <c r="J136" s="27">
        <v>1.2</v>
      </c>
      <c r="K136" s="27">
        <v>1.2</v>
      </c>
      <c r="L136" s="27">
        <v>1.2</v>
      </c>
    </row>
    <row r="137" spans="2:12" ht="37.5">
      <c r="B137" s="7" t="s">
        <v>190</v>
      </c>
      <c r="C137" s="4" t="s">
        <v>140</v>
      </c>
      <c r="D137" s="4">
        <v>1580</v>
      </c>
      <c r="E137" s="19">
        <v>1630</v>
      </c>
      <c r="F137" s="19">
        <v>1640</v>
      </c>
      <c r="G137" s="19">
        <v>1650</v>
      </c>
      <c r="H137" s="19">
        <v>1650</v>
      </c>
      <c r="I137" s="19">
        <v>1650</v>
      </c>
      <c r="J137" s="19">
        <v>1650</v>
      </c>
      <c r="K137" s="19">
        <v>1680</v>
      </c>
      <c r="L137" s="19">
        <v>1680</v>
      </c>
    </row>
    <row r="138" spans="2:12" ht="37.5">
      <c r="B138" s="6" t="s">
        <v>154</v>
      </c>
      <c r="C138" s="4" t="s">
        <v>54</v>
      </c>
      <c r="D138" s="4">
        <v>346000</v>
      </c>
      <c r="E138" s="19">
        <v>411000</v>
      </c>
      <c r="F138" s="19">
        <v>424000</v>
      </c>
      <c r="G138" s="19">
        <v>437000</v>
      </c>
      <c r="H138" s="19">
        <v>440000</v>
      </c>
      <c r="I138" s="19">
        <v>454000</v>
      </c>
      <c r="J138" s="19">
        <v>455000</v>
      </c>
      <c r="K138" s="19">
        <v>472000</v>
      </c>
      <c r="L138" s="19">
        <v>475000</v>
      </c>
    </row>
    <row r="139" spans="2:12" ht="37.5">
      <c r="B139" s="7" t="s">
        <v>155</v>
      </c>
      <c r="C139" s="9" t="s">
        <v>156</v>
      </c>
      <c r="D139" s="4">
        <v>19220</v>
      </c>
      <c r="E139" s="19">
        <v>21800</v>
      </c>
      <c r="F139" s="19">
        <v>23300</v>
      </c>
      <c r="G139" s="19">
        <v>24000</v>
      </c>
      <c r="H139" s="19">
        <v>24200</v>
      </c>
      <c r="I139" s="19">
        <v>24900</v>
      </c>
      <c r="J139" s="19">
        <v>25750</v>
      </c>
      <c r="K139" s="19">
        <v>25870</v>
      </c>
      <c r="L139" s="19">
        <v>26860</v>
      </c>
    </row>
    <row r="140" spans="2:12" ht="18.75">
      <c r="B140" s="7"/>
      <c r="C140" s="9" t="s">
        <v>103</v>
      </c>
      <c r="D140" s="4">
        <v>120</v>
      </c>
      <c r="E140" s="27">
        <v>113</v>
      </c>
      <c r="F140" s="27">
        <v>106.9</v>
      </c>
      <c r="G140" s="27">
        <v>103</v>
      </c>
      <c r="H140" s="27">
        <v>103.9</v>
      </c>
      <c r="I140" s="27">
        <v>103.7</v>
      </c>
      <c r="J140" s="27">
        <v>106.4</v>
      </c>
      <c r="K140" s="27">
        <v>103.9</v>
      </c>
      <c r="L140" s="27">
        <v>104.3</v>
      </c>
    </row>
    <row r="141" spans="2:12" ht="37.5">
      <c r="B141" s="7" t="s">
        <v>157</v>
      </c>
      <c r="C141" s="9" t="s">
        <v>156</v>
      </c>
      <c r="D141" s="4">
        <v>19821</v>
      </c>
      <c r="E141" s="19">
        <v>22204</v>
      </c>
      <c r="F141" s="19">
        <v>23400</v>
      </c>
      <c r="G141" s="19">
        <v>24100</v>
      </c>
      <c r="H141" s="19">
        <v>24330</v>
      </c>
      <c r="I141" s="19">
        <v>25000</v>
      </c>
      <c r="J141" s="19">
        <v>25060</v>
      </c>
      <c r="K141" s="19">
        <v>26000</v>
      </c>
      <c r="L141" s="19">
        <v>26060</v>
      </c>
    </row>
    <row r="142" spans="2:12" ht="18.75">
      <c r="B142" s="7"/>
      <c r="C142" s="9" t="s">
        <v>103</v>
      </c>
      <c r="D142" s="4">
        <v>111.5</v>
      </c>
      <c r="E142" s="27">
        <v>112</v>
      </c>
      <c r="F142" s="27">
        <v>105.4</v>
      </c>
      <c r="G142" s="27">
        <v>103</v>
      </c>
      <c r="H142" s="27">
        <v>104</v>
      </c>
      <c r="I142" s="27">
        <v>103.7</v>
      </c>
      <c r="J142" s="27">
        <v>103</v>
      </c>
      <c r="K142" s="27">
        <v>104</v>
      </c>
      <c r="L142" s="27">
        <v>104</v>
      </c>
    </row>
    <row r="143" spans="2:12" ht="46.5" customHeight="1">
      <c r="B143" s="7" t="s">
        <v>158</v>
      </c>
      <c r="C143" s="4" t="s">
        <v>70</v>
      </c>
      <c r="D143" s="4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37.5">
      <c r="B144" s="7" t="s">
        <v>159</v>
      </c>
      <c r="C144" s="4" t="s">
        <v>156</v>
      </c>
      <c r="D144" s="4">
        <v>7230</v>
      </c>
      <c r="E144" s="19">
        <v>8591</v>
      </c>
      <c r="F144" s="19">
        <v>8900</v>
      </c>
      <c r="G144" s="19">
        <v>9350</v>
      </c>
      <c r="H144" s="19">
        <v>9350</v>
      </c>
      <c r="I144" s="19">
        <v>9800</v>
      </c>
      <c r="J144" s="19">
        <v>9800</v>
      </c>
      <c r="K144" s="19">
        <v>10300</v>
      </c>
      <c r="L144" s="19">
        <v>10300</v>
      </c>
    </row>
    <row r="145" spans="2:12" ht="37.5">
      <c r="B145" s="7" t="s">
        <v>160</v>
      </c>
      <c r="C145" s="9" t="s">
        <v>59</v>
      </c>
      <c r="D145" s="9">
        <v>2.6</v>
      </c>
      <c r="E145" s="27">
        <v>2.6</v>
      </c>
      <c r="F145" s="27">
        <v>2.6</v>
      </c>
      <c r="G145" s="27">
        <v>2.6</v>
      </c>
      <c r="H145" s="27">
        <v>2.6</v>
      </c>
      <c r="I145" s="27">
        <v>2.6</v>
      </c>
      <c r="J145" s="27">
        <v>2.6</v>
      </c>
      <c r="K145" s="27">
        <v>2.6</v>
      </c>
      <c r="L145" s="27">
        <v>2.6</v>
      </c>
    </row>
    <row r="146" spans="2:12" ht="18.75">
      <c r="B146" s="14" t="s">
        <v>191</v>
      </c>
      <c r="C146" s="9"/>
      <c r="D146" s="9"/>
      <c r="E146" s="5"/>
      <c r="F146" s="5"/>
      <c r="G146" s="5"/>
      <c r="H146" s="5"/>
      <c r="I146" s="5"/>
      <c r="J146" s="5"/>
      <c r="K146" s="5"/>
      <c r="L146" s="5"/>
    </row>
    <row r="147" spans="2:12" ht="37.5">
      <c r="B147" s="26" t="s">
        <v>60</v>
      </c>
      <c r="C147" s="9" t="s">
        <v>107</v>
      </c>
      <c r="D147" s="9">
        <v>238000</v>
      </c>
      <c r="E147" s="19">
        <v>265000</v>
      </c>
      <c r="F147" s="19">
        <v>273000</v>
      </c>
      <c r="G147" s="19">
        <v>286000</v>
      </c>
      <c r="H147" s="19">
        <v>286000</v>
      </c>
      <c r="I147" s="19">
        <v>303000</v>
      </c>
      <c r="J147" s="19">
        <v>303000</v>
      </c>
      <c r="K147" s="19">
        <v>325000</v>
      </c>
      <c r="L147" s="19">
        <v>325000</v>
      </c>
    </row>
    <row r="148" spans="2:12" ht="37.5">
      <c r="B148" s="26" t="s">
        <v>161</v>
      </c>
      <c r="C148" s="9" t="s">
        <v>109</v>
      </c>
      <c r="D148" s="9">
        <v>114</v>
      </c>
      <c r="E148" s="19">
        <v>111</v>
      </c>
      <c r="F148" s="19">
        <v>103</v>
      </c>
      <c r="G148" s="19">
        <v>105</v>
      </c>
      <c r="H148" s="19">
        <v>105</v>
      </c>
      <c r="I148" s="19">
        <v>106</v>
      </c>
      <c r="J148" s="19">
        <v>106</v>
      </c>
      <c r="K148" s="19">
        <v>107</v>
      </c>
      <c r="L148" s="19">
        <v>107</v>
      </c>
    </row>
    <row r="149" spans="2:12" ht="18.75">
      <c r="B149" s="25" t="s">
        <v>61</v>
      </c>
      <c r="C149" s="9" t="s">
        <v>59</v>
      </c>
      <c r="D149" s="9"/>
      <c r="E149" s="5"/>
      <c r="F149" s="5"/>
      <c r="G149" s="5"/>
      <c r="H149" s="5"/>
      <c r="I149" s="5"/>
      <c r="J149" s="5"/>
      <c r="K149" s="5"/>
      <c r="L149" s="5"/>
    </row>
    <row r="150" spans="2:12" ht="37.5">
      <c r="B150" s="25" t="s">
        <v>62</v>
      </c>
      <c r="C150" s="9" t="s">
        <v>107</v>
      </c>
      <c r="D150" s="9">
        <v>4695</v>
      </c>
      <c r="E150" s="19">
        <v>4100</v>
      </c>
      <c r="F150" s="19">
        <v>3500</v>
      </c>
      <c r="G150" s="19">
        <v>3600</v>
      </c>
      <c r="H150" s="19">
        <v>3600</v>
      </c>
      <c r="I150" s="19">
        <v>4200</v>
      </c>
      <c r="J150" s="19">
        <v>4200</v>
      </c>
      <c r="K150" s="19">
        <v>4500</v>
      </c>
      <c r="L150" s="19">
        <v>4500</v>
      </c>
    </row>
    <row r="151" spans="2:12" ht="37.5">
      <c r="B151" s="25" t="s">
        <v>162</v>
      </c>
      <c r="C151" s="9" t="s">
        <v>109</v>
      </c>
      <c r="D151" s="9">
        <v>102</v>
      </c>
      <c r="E151" s="19">
        <v>87</v>
      </c>
      <c r="F151" s="19">
        <v>85</v>
      </c>
      <c r="G151" s="19">
        <v>103</v>
      </c>
      <c r="H151" s="19">
        <v>103</v>
      </c>
      <c r="I151" s="19">
        <v>117</v>
      </c>
      <c r="J151" s="19">
        <v>117</v>
      </c>
      <c r="K151" s="19">
        <v>107</v>
      </c>
      <c r="L151" s="19">
        <v>107</v>
      </c>
    </row>
    <row r="152" spans="2:12" ht="18.75">
      <c r="B152" s="25" t="s">
        <v>126</v>
      </c>
      <c r="C152" s="9" t="s">
        <v>59</v>
      </c>
      <c r="D152" s="9"/>
      <c r="E152" s="5"/>
      <c r="F152" s="5"/>
      <c r="G152" s="5"/>
      <c r="H152" s="5"/>
      <c r="I152" s="5"/>
      <c r="J152" s="5"/>
      <c r="K152" s="5"/>
      <c r="L152" s="5"/>
    </row>
    <row r="153" spans="2:12" ht="37.5">
      <c r="B153" s="26" t="s">
        <v>63</v>
      </c>
      <c r="C153" s="9" t="s">
        <v>107</v>
      </c>
      <c r="D153" s="9">
        <v>43900</v>
      </c>
      <c r="E153" s="19">
        <v>51749</v>
      </c>
      <c r="F153" s="19">
        <v>54549</v>
      </c>
      <c r="G153" s="19">
        <v>58400</v>
      </c>
      <c r="H153" s="19">
        <v>58700</v>
      </c>
      <c r="I153" s="19">
        <v>59550</v>
      </c>
      <c r="J153" s="19">
        <v>60000</v>
      </c>
      <c r="K153" s="19">
        <v>62300</v>
      </c>
      <c r="L153" s="19">
        <v>62550</v>
      </c>
    </row>
    <row r="154" spans="2:12" ht="37.5">
      <c r="B154" s="26" t="s">
        <v>163</v>
      </c>
      <c r="C154" s="9" t="s">
        <v>109</v>
      </c>
      <c r="D154" s="9">
        <v>106</v>
      </c>
      <c r="E154" s="27">
        <v>117.9</v>
      </c>
      <c r="F154" s="19">
        <v>105</v>
      </c>
      <c r="G154" s="19">
        <v>107</v>
      </c>
      <c r="H154" s="27">
        <v>107.6</v>
      </c>
      <c r="I154" s="19">
        <v>102</v>
      </c>
      <c r="J154" s="27">
        <v>102.2</v>
      </c>
      <c r="K154" s="27">
        <v>104.6</v>
      </c>
      <c r="L154" s="27">
        <v>104.2</v>
      </c>
    </row>
    <row r="155" spans="2:12" ht="18.75">
      <c r="B155" s="25" t="s">
        <v>64</v>
      </c>
      <c r="C155" s="9" t="s">
        <v>59</v>
      </c>
      <c r="D155" s="9"/>
      <c r="E155" s="5"/>
      <c r="F155" s="5"/>
      <c r="G155" s="5"/>
      <c r="H155" s="5"/>
      <c r="I155" s="5"/>
      <c r="J155" s="5"/>
      <c r="K155" s="5"/>
      <c r="L155" s="5"/>
    </row>
    <row r="156" spans="2:12" ht="18.75">
      <c r="B156" s="12" t="s">
        <v>100</v>
      </c>
      <c r="C156" s="4"/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37.5">
      <c r="B157" s="7" t="s">
        <v>71</v>
      </c>
      <c r="C157" s="4" t="s">
        <v>66</v>
      </c>
      <c r="D157" s="4">
        <v>0.20799999999999999</v>
      </c>
      <c r="E157" s="5">
        <v>0.21099999999999999</v>
      </c>
      <c r="F157" s="5">
        <v>0.223</v>
      </c>
      <c r="G157" s="5">
        <v>0.22500000000000001</v>
      </c>
      <c r="H157" s="5">
        <v>0.23</v>
      </c>
      <c r="I157" s="5">
        <v>0.23</v>
      </c>
      <c r="J157" s="5">
        <v>0.23</v>
      </c>
      <c r="K157" s="5">
        <v>0.23</v>
      </c>
      <c r="L157" s="5">
        <v>0.23</v>
      </c>
    </row>
    <row r="158" spans="2:12" ht="37.5">
      <c r="B158" s="7" t="s">
        <v>164</v>
      </c>
      <c r="C158" s="4" t="s">
        <v>75</v>
      </c>
      <c r="D158" s="4">
        <v>525</v>
      </c>
      <c r="E158" s="19">
        <v>519</v>
      </c>
      <c r="F158" s="19">
        <v>520</v>
      </c>
      <c r="G158" s="19">
        <v>520</v>
      </c>
      <c r="H158" s="19">
        <v>520</v>
      </c>
      <c r="I158" s="19">
        <v>520</v>
      </c>
      <c r="J158" s="19">
        <v>520</v>
      </c>
      <c r="K158" s="19">
        <v>520</v>
      </c>
      <c r="L158" s="19">
        <v>520</v>
      </c>
    </row>
    <row r="159" spans="2:12" ht="37.5">
      <c r="B159" s="7" t="s">
        <v>165</v>
      </c>
      <c r="C159" s="8" t="s">
        <v>66</v>
      </c>
      <c r="D159" s="8">
        <v>0.60499999999999998</v>
      </c>
      <c r="E159" s="5">
        <v>0.55100000000000005</v>
      </c>
      <c r="F159" s="5">
        <v>0.52400000000000002</v>
      </c>
      <c r="G159" s="5">
        <v>0.53800000000000003</v>
      </c>
      <c r="H159" s="5">
        <v>0.53800000000000003</v>
      </c>
      <c r="I159" s="5">
        <v>0.53800000000000003</v>
      </c>
      <c r="J159" s="5">
        <v>0.53800000000000003</v>
      </c>
      <c r="K159" s="5">
        <v>0.53800000000000003</v>
      </c>
      <c r="L159" s="5">
        <v>0.53800000000000003</v>
      </c>
    </row>
    <row r="160" spans="2:12" ht="56.25">
      <c r="B160" s="7" t="s">
        <v>192</v>
      </c>
      <c r="C160" s="8" t="s">
        <v>59</v>
      </c>
      <c r="D160" s="8">
        <v>100</v>
      </c>
      <c r="E160" s="19">
        <v>100</v>
      </c>
      <c r="F160" s="19">
        <v>100</v>
      </c>
      <c r="G160" s="19">
        <v>100</v>
      </c>
      <c r="H160" s="19">
        <v>100</v>
      </c>
      <c r="I160" s="19">
        <v>100</v>
      </c>
      <c r="J160" s="19">
        <v>100</v>
      </c>
      <c r="K160" s="19">
        <v>100</v>
      </c>
      <c r="L160" s="19">
        <v>100</v>
      </c>
    </row>
    <row r="161" spans="2:12" ht="18.75">
      <c r="B161" s="6" t="s">
        <v>166</v>
      </c>
      <c r="C161" s="13"/>
      <c r="D161" s="13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167</v>
      </c>
      <c r="C162" s="4" t="s">
        <v>193</v>
      </c>
      <c r="D162" s="4">
        <v>37.5</v>
      </c>
      <c r="E162" s="27">
        <v>27.8</v>
      </c>
      <c r="F162" s="27">
        <v>20.7</v>
      </c>
      <c r="G162" s="27">
        <v>20.7</v>
      </c>
      <c r="H162" s="27">
        <v>20.7</v>
      </c>
      <c r="I162" s="27">
        <v>20.7</v>
      </c>
      <c r="J162" s="27">
        <v>20.7</v>
      </c>
      <c r="K162" s="27">
        <v>20.7</v>
      </c>
      <c r="L162" s="27">
        <v>20.7</v>
      </c>
    </row>
    <row r="163" spans="2:12" ht="37.5">
      <c r="B163" s="6" t="s">
        <v>168</v>
      </c>
      <c r="C163" s="4" t="s">
        <v>194</v>
      </c>
      <c r="D163" s="4">
        <v>139.1</v>
      </c>
      <c r="E163" s="27">
        <v>139.1</v>
      </c>
      <c r="F163" s="27">
        <v>137.9</v>
      </c>
      <c r="G163" s="27">
        <v>137.9</v>
      </c>
      <c r="H163" s="27">
        <v>137.9</v>
      </c>
      <c r="I163" s="27">
        <v>137.9</v>
      </c>
      <c r="J163" s="27">
        <v>137.9</v>
      </c>
      <c r="K163" s="27">
        <v>137.9</v>
      </c>
      <c r="L163" s="27">
        <v>137.9</v>
      </c>
    </row>
    <row r="164" spans="2:12" ht="18.75">
      <c r="B164" s="6" t="s">
        <v>169</v>
      </c>
      <c r="C164" s="4" t="s">
        <v>195</v>
      </c>
      <c r="D164" s="4">
        <v>23.6</v>
      </c>
      <c r="E164" s="27">
        <v>24.8</v>
      </c>
      <c r="F164" s="27">
        <v>24.8</v>
      </c>
      <c r="G164" s="27">
        <v>24.8</v>
      </c>
      <c r="H164" s="27">
        <v>24.8</v>
      </c>
      <c r="I164" s="27">
        <v>24.8</v>
      </c>
      <c r="J164" s="27">
        <v>24.8</v>
      </c>
      <c r="K164" s="27">
        <v>24.8</v>
      </c>
      <c r="L164" s="27">
        <v>24.8</v>
      </c>
    </row>
    <row r="165" spans="2:12" ht="18.75">
      <c r="B165" s="6" t="s">
        <v>170</v>
      </c>
      <c r="C165" s="4" t="s">
        <v>195</v>
      </c>
      <c r="D165" s="4">
        <v>72.599999999999994</v>
      </c>
      <c r="E165" s="27">
        <v>77.8</v>
      </c>
      <c r="F165" s="27">
        <v>77.2</v>
      </c>
      <c r="G165" s="27">
        <v>77.2</v>
      </c>
      <c r="H165" s="27">
        <v>77.2</v>
      </c>
      <c r="I165" s="27">
        <v>77.2</v>
      </c>
      <c r="J165" s="27">
        <v>77.2</v>
      </c>
      <c r="K165" s="27">
        <v>77.2</v>
      </c>
      <c r="L165" s="27">
        <v>77.2</v>
      </c>
    </row>
    <row r="166" spans="2:12" ht="18.75">
      <c r="B166" s="6" t="s">
        <v>171</v>
      </c>
      <c r="C166" s="4"/>
      <c r="D166" s="4"/>
      <c r="E166" s="27"/>
      <c r="F166" s="27"/>
      <c r="G166" s="27"/>
      <c r="H166" s="27"/>
      <c r="I166" s="27"/>
      <c r="J166" s="27"/>
      <c r="K166" s="27"/>
      <c r="L166" s="27"/>
    </row>
    <row r="167" spans="2:12" ht="18.75">
      <c r="B167" s="6" t="s">
        <v>172</v>
      </c>
      <c r="C167" s="4" t="s">
        <v>174</v>
      </c>
      <c r="D167" s="4">
        <v>17</v>
      </c>
      <c r="E167" s="19">
        <v>17</v>
      </c>
      <c r="F167" s="19">
        <v>17</v>
      </c>
      <c r="G167" s="19">
        <v>17</v>
      </c>
      <c r="H167" s="19">
        <v>17</v>
      </c>
      <c r="I167" s="19">
        <v>17</v>
      </c>
      <c r="J167" s="19">
        <v>17</v>
      </c>
      <c r="K167" s="19">
        <v>17</v>
      </c>
      <c r="L167" s="19">
        <v>17</v>
      </c>
    </row>
    <row r="168" spans="2:12" ht="18.75">
      <c r="B168" s="6" t="s">
        <v>173</v>
      </c>
      <c r="C168" s="4" t="s">
        <v>174</v>
      </c>
      <c r="D168" s="4">
        <v>17</v>
      </c>
      <c r="E168" s="19">
        <v>16</v>
      </c>
      <c r="F168" s="19">
        <v>16</v>
      </c>
      <c r="G168" s="19">
        <v>16</v>
      </c>
      <c r="H168" s="19">
        <v>16</v>
      </c>
      <c r="I168" s="19">
        <v>16</v>
      </c>
      <c r="J168" s="19">
        <v>16</v>
      </c>
      <c r="K168" s="19">
        <v>16</v>
      </c>
      <c r="L168" s="19">
        <v>16</v>
      </c>
    </row>
    <row r="169" spans="2:12" ht="37.5">
      <c r="B169" s="7" t="s">
        <v>175</v>
      </c>
      <c r="C169" s="4" t="s">
        <v>176</v>
      </c>
      <c r="D169" s="4">
        <v>1.65</v>
      </c>
      <c r="E169" s="27">
        <v>1</v>
      </c>
      <c r="F169" s="27">
        <v>1.2</v>
      </c>
      <c r="G169" s="27">
        <v>1</v>
      </c>
      <c r="H169" s="27">
        <v>1</v>
      </c>
      <c r="I169" s="27">
        <v>1</v>
      </c>
      <c r="J169" s="27">
        <v>1</v>
      </c>
      <c r="K169" s="27">
        <v>1</v>
      </c>
      <c r="L169" s="27">
        <v>1</v>
      </c>
    </row>
    <row r="170" spans="2:12" ht="18.75">
      <c r="B170" s="6" t="s">
        <v>196</v>
      </c>
      <c r="C170" s="4"/>
      <c r="D170" s="8"/>
      <c r="E170" s="27"/>
      <c r="F170" s="27"/>
      <c r="G170" s="27"/>
      <c r="H170" s="27"/>
      <c r="I170" s="27"/>
      <c r="J170" s="27"/>
      <c r="K170" s="27"/>
      <c r="L170" s="27"/>
    </row>
    <row r="171" spans="2:12" ht="18.75">
      <c r="B171" s="6" t="s">
        <v>177</v>
      </c>
      <c r="C171" s="4" t="s">
        <v>178</v>
      </c>
      <c r="D171" s="4"/>
      <c r="E171" s="27"/>
      <c r="F171" s="27"/>
      <c r="G171" s="27"/>
      <c r="H171" s="27"/>
      <c r="I171" s="27"/>
      <c r="J171" s="27"/>
      <c r="K171" s="27"/>
      <c r="L171" s="27"/>
    </row>
    <row r="172" spans="2:12" ht="37.5">
      <c r="B172" s="6" t="s">
        <v>197</v>
      </c>
      <c r="C172" s="4" t="s">
        <v>178</v>
      </c>
      <c r="D172" s="4"/>
      <c r="E172" s="27"/>
      <c r="F172" s="27"/>
      <c r="G172" s="27"/>
      <c r="H172" s="27"/>
      <c r="I172" s="27"/>
      <c r="J172" s="27"/>
      <c r="K172" s="27"/>
      <c r="L172" s="27"/>
    </row>
    <row r="173" spans="2:12" ht="37.5">
      <c r="B173" s="6" t="s">
        <v>198</v>
      </c>
      <c r="C173" s="4" t="s">
        <v>176</v>
      </c>
      <c r="D173" s="8">
        <v>1.5</v>
      </c>
      <c r="E173" s="27">
        <v>1</v>
      </c>
      <c r="F173" s="27">
        <v>1.2</v>
      </c>
      <c r="G173" s="27">
        <v>1</v>
      </c>
      <c r="H173" s="27">
        <v>1</v>
      </c>
      <c r="I173" s="27">
        <v>1</v>
      </c>
      <c r="J173" s="27">
        <v>1</v>
      </c>
      <c r="K173" s="27">
        <v>1</v>
      </c>
      <c r="L173" s="27">
        <v>1</v>
      </c>
    </row>
    <row r="174" spans="2:12" ht="18.75">
      <c r="B174" s="6" t="s">
        <v>58</v>
      </c>
      <c r="C174" s="8" t="s">
        <v>59</v>
      </c>
      <c r="D174" s="8">
        <v>85</v>
      </c>
      <c r="E174" s="19">
        <v>100</v>
      </c>
      <c r="F174" s="19">
        <v>100</v>
      </c>
      <c r="G174" s="19">
        <v>100</v>
      </c>
      <c r="H174" s="19">
        <v>100</v>
      </c>
      <c r="I174" s="19">
        <v>100</v>
      </c>
      <c r="J174" s="19">
        <v>100</v>
      </c>
      <c r="K174" s="19">
        <v>100</v>
      </c>
      <c r="L174" s="19">
        <v>100</v>
      </c>
    </row>
    <row r="175" spans="2:12" ht="37.5">
      <c r="B175" s="6" t="s">
        <v>179</v>
      </c>
      <c r="C175" s="4" t="s">
        <v>180</v>
      </c>
      <c r="D175" s="4">
        <v>29.4</v>
      </c>
      <c r="E175" s="27">
        <v>29.6</v>
      </c>
      <c r="F175" s="27">
        <v>29.7</v>
      </c>
      <c r="G175" s="27">
        <v>29.8</v>
      </c>
      <c r="H175" s="27">
        <v>29.8</v>
      </c>
      <c r="I175" s="27">
        <v>29.9</v>
      </c>
      <c r="J175" s="27">
        <v>29.9</v>
      </c>
      <c r="K175" s="27">
        <v>29.9</v>
      </c>
      <c r="L175" s="27">
        <v>29.9</v>
      </c>
    </row>
    <row r="176" spans="2:12" ht="56.25">
      <c r="B176" s="7" t="s">
        <v>181</v>
      </c>
      <c r="C176" s="8" t="s">
        <v>54</v>
      </c>
      <c r="D176" s="8">
        <v>41022</v>
      </c>
      <c r="E176" s="19">
        <v>48949</v>
      </c>
      <c r="F176" s="19">
        <v>51890</v>
      </c>
      <c r="G176" s="19">
        <v>55500</v>
      </c>
      <c r="H176" s="19">
        <v>55730</v>
      </c>
      <c r="I176" s="19">
        <v>57750</v>
      </c>
      <c r="J176" s="19">
        <v>57960</v>
      </c>
      <c r="K176" s="19">
        <v>60000</v>
      </c>
      <c r="L176" s="19">
        <v>60300</v>
      </c>
    </row>
    <row r="177" spans="2:12" ht="37.5">
      <c r="B177" s="7" t="s">
        <v>182</v>
      </c>
      <c r="C177" s="8" t="s">
        <v>59</v>
      </c>
      <c r="D177" s="8">
        <v>98</v>
      </c>
      <c r="E177" s="19">
        <v>99</v>
      </c>
      <c r="F177" s="19">
        <v>100</v>
      </c>
      <c r="G177" s="19">
        <v>100</v>
      </c>
      <c r="H177" s="19">
        <v>100</v>
      </c>
      <c r="I177" s="19">
        <v>100</v>
      </c>
      <c r="J177" s="19">
        <v>100</v>
      </c>
      <c r="K177" s="19">
        <v>100</v>
      </c>
      <c r="L177" s="19">
        <v>100</v>
      </c>
    </row>
  </sheetData>
  <mergeCells count="12">
    <mergeCell ref="B4:L4"/>
    <mergeCell ref="G7:H7"/>
    <mergeCell ref="I7:J7"/>
    <mergeCell ref="K7:L7"/>
    <mergeCell ref="B1:L1"/>
    <mergeCell ref="B2:L2"/>
    <mergeCell ref="B3:L3"/>
    <mergeCell ref="B6:B8"/>
    <mergeCell ref="C6:C8"/>
    <mergeCell ref="E7:E8"/>
    <mergeCell ref="F7:F8"/>
    <mergeCell ref="D7:D8"/>
  </mergeCells>
  <phoneticPr fontId="5" type="noConversion"/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Admin</cp:lastModifiedBy>
  <cp:lastPrinted>2015-09-29T13:17:06Z</cp:lastPrinted>
  <dcterms:created xsi:type="dcterms:W3CDTF">2013-05-25T16:45:04Z</dcterms:created>
  <dcterms:modified xsi:type="dcterms:W3CDTF">2016-12-30T07:58:30Z</dcterms:modified>
</cp:coreProperties>
</file>