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3395" windowHeight="6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8" i="1" l="1"/>
  <c r="C46" i="1" l="1"/>
  <c r="C47" i="1"/>
  <c r="C50" i="1"/>
  <c r="C53" i="1"/>
  <c r="C57" i="1"/>
  <c r="C41" i="1"/>
  <c r="C37" i="1"/>
  <c r="C33" i="1"/>
  <c r="C32" i="1" s="1"/>
  <c r="C29" i="1"/>
  <c r="C24" i="1"/>
  <c r="C61" i="1" l="1"/>
  <c r="C51" i="1"/>
  <c r="C54" i="1" l="1"/>
  <c r="C58" i="1"/>
  <c r="C36" i="1"/>
  <c r="C28" i="1"/>
  <c r="C23" i="1"/>
  <c r="C22" i="1" l="1"/>
  <c r="C45" i="1" l="1"/>
  <c r="C63" i="1" l="1"/>
</calcChain>
</file>

<file path=xl/sharedStrings.xml><?xml version="1.0" encoding="utf-8"?>
<sst xmlns="http://schemas.openxmlformats.org/spreadsheetml/2006/main" count="98" uniqueCount="95">
  <si>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</si>
  <si>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</si>
  <si>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</si>
  <si>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</si>
  <si>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</si>
  <si>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</si>
  <si>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</si>
  <si>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</si>
  <si>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</si>
  <si>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</si>
  <si>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</si>
  <si>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</si>
  <si>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</si>
  <si>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</si>
  <si>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</si>
  <si>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</si>
  <si>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</si>
  <si>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</si>
  <si>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</si>
  <si>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</si>
  <si>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</si>
  <si>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</si>
  <si>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</si>
  <si>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</si>
  <si>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</si>
  <si>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</si>
  <si>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</si>
  <si>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</si>
  <si>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</si>
  <si>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</si>
  <si>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</si>
  <si>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</si>
  <si>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</si>
  <si>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</si>
  <si>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</si>
  <si>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</si>
  <si>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</si>
  <si>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000 1 12 01040 01 0000 120</t>
  </si>
  <si>
    <t>Плата за размещение отходов  производства и потребления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</si>
  <si>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</si>
  <si>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</si>
  <si>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</si>
  <si>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</si>
  <si>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</si>
  <si>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</si>
  <si>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</si>
  <si>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</si>
  <si>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</si>
  <si>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</si>
  <si>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</si>
  <si>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</si>
  <si>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</si>
  <si>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</si>
  <si>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</si>
  <si>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</si>
  <si>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поддержку мер по обеспечению сбалансированности бюджетов поселений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</si>
  <si>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</si>
  <si>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</si>
  <si>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</si>
  <si>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</si>
  <si>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ВСЕГО:</t>
  </si>
  <si>
    <t>000 1 03 02230 01 0000 110</t>
  </si>
  <si>
    <t>000 1 03 02250 01 0000 110</t>
  </si>
  <si>
    <t xml:space="preserve">«О бюджете Жирятинского района  на 2016 год" 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</si>
  <si>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</si>
  <si>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</si>
  <si>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</si>
  <si>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</si>
  <si>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</si>
  <si>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</si>
  <si>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</si>
  <si>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</si>
  <si>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</si>
  <si>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</si>
  <si>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</si>
  <si>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</si>
  <si>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</si>
  <si>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</si>
  <si>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</si>
  <si>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</si>
  <si>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</si>
  <si>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</si>
  <si>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</si>
  <si>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от  « 28   » октября 2016 г.  №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</si>
  <si>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</si>
  <si>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</si>
  <si>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000 2 02 02220 00 0000 151</t>
  </si>
  <si>
    <t xml:space="preserve"> 000 2 02 02220 05 0000 151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</si>
  <si>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</si>
  <si>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</si>
  <si>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000 2 02 04041 00 0000 151</t>
  </si>
  <si>
    <t xml:space="preserve"> 000 2 02 04041 05 0000 151</t>
  </si>
  <si>
    <t>Сумма   изменений доходов                     на 2016 год</t>
  </si>
  <si>
    <t xml:space="preserve">Изменение доходов  бюджета Жирятинского района  на 2016 год  </t>
  </si>
  <si>
    <t xml:space="preserve">                                                                                                                                                                       ПРИЛОЖЕНИЕ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</si>
</sst>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2" applyNumberFormat="0" applyAlignment="0" applyProtection="0"/>
    <xf numFmtId="0" fontId="18" fillId="28" borderId="13" applyNumberFormat="0" applyAlignment="0" applyProtection="0"/>
    <xf numFmtId="0" fontId="19" fillId="28" borderId="12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29" borderId="18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1">
      <alignment horizontal="center"/>
    </xf>
    <xf numFmtId="0" fontId="32" fillId="0" borderId="22">
      <alignment horizontal="left" wrapText="1" indent="2"/>
    </xf>
  </cellStyleXfs>
  <cellXfs count="56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4" fontId="7" fillId="2" borderId="1" xfId="0" applyNumberFormat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4" fontId="33" fillId="0" borderId="1" xfId="0" applyNumberFormat="1" applyFont="1" applyBorder="1"/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" fontId="33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/>
    <xf numFmtId="49" fontId="7" fillId="0" borderId="23" xfId="43" applyNumberFormat="1" applyFont="1" applyBorder="1" applyAlignment="1" applyProtection="1">
      <alignment horizontal="left" vertical="center"/>
    </xf>
    <xf numFmtId="4" fontId="11" fillId="0" borderId="10" xfId="0" applyNumberFormat="1" applyFont="1" applyBorder="1"/>
    <xf numFmtId="0" fontId="7" fillId="0" borderId="1" xfId="44" applyNumberFormat="1" applyFont="1" applyBorder="1" applyAlignment="1" applyProtection="1">
      <alignment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13" workbookViewId="0">
      <selection activeCell="D43" sqref="D43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47" t="s">
        <v>69</v>
      </c>
      <c r="C1" s="47"/>
    </row>
    <row r="2" spans="2:3" x14ac:dyDescent="0.25">
      <c r="B2" s="28" t="s">
        <v>0</v>
      </c>
      <c r="C2" s="29"/>
    </row>
    <row r="3" spans="2:3" x14ac:dyDescent="0.25">
      <c r="B3" s="47" t="s">
        <v>1</v>
      </c>
      <c r="C3" s="47"/>
    </row>
    <row r="4" spans="2:3" x14ac:dyDescent="0.25">
      <c r="B4" s="28" t="s">
        <v>83</v>
      </c>
      <c r="C4" s="30"/>
    </row>
    <row r="5" spans="2:3" x14ac:dyDescent="0.25">
      <c r="B5" s="47" t="s">
        <v>70</v>
      </c>
      <c r="C5" s="47"/>
    </row>
    <row r="6" spans="2:3" x14ac:dyDescent="0.25">
      <c r="B6" s="47" t="s">
        <v>73</v>
      </c>
      <c r="C6" s="47"/>
    </row>
    <row r="7" spans="2:3" x14ac:dyDescent="0.25">
      <c r="B7" s="47" t="s">
        <v>63</v>
      </c>
      <c r="C7" s="47"/>
    </row>
    <row r="8" spans="2:3" x14ac:dyDescent="0.25">
      <c r="C8" s="1"/>
    </row>
    <row r="10" spans="2:3" x14ac:dyDescent="0.25">
      <c r="C10" s="1" t="s">
        <v>94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74</v>
      </c>
    </row>
    <row r="14" spans="2:3" x14ac:dyDescent="0.25">
      <c r="C14" s="1" t="s">
        <v>63</v>
      </c>
    </row>
    <row r="15" spans="2:3" x14ac:dyDescent="0.25">
      <c r="C15" s="1"/>
    </row>
    <row r="16" spans="2:3" x14ac:dyDescent="0.25">
      <c r="C16" s="1"/>
    </row>
    <row r="17" spans="1:3" ht="18.75" x14ac:dyDescent="0.25">
      <c r="A17" s="48" t="s">
        <v>93</v>
      </c>
      <c r="B17" s="48"/>
      <c r="C17" s="48"/>
    </row>
    <row r="18" spans="1:3" x14ac:dyDescent="0.25">
      <c r="C18" s="2" t="s">
        <v>2</v>
      </c>
    </row>
    <row r="19" spans="1:3" x14ac:dyDescent="0.25">
      <c r="A19" s="49" t="s">
        <v>56</v>
      </c>
      <c r="B19" s="51" t="s">
        <v>3</v>
      </c>
      <c r="C19" s="54" t="s">
        <v>92</v>
      </c>
    </row>
    <row r="20" spans="1:3" x14ac:dyDescent="0.25">
      <c r="A20" s="50"/>
      <c r="B20" s="52"/>
      <c r="C20" s="55"/>
    </row>
    <row r="21" spans="1:3" x14ac:dyDescent="0.25">
      <c r="A21" s="50"/>
      <c r="B21" s="53"/>
      <c r="C21" s="55"/>
    </row>
    <row r="22" spans="1:3" x14ac:dyDescent="0.25">
      <c r="A22" s="7" t="s">
        <v>4</v>
      </c>
      <c r="B22" s="8" t="s">
        <v>5</v>
      </c>
      <c r="C22" s="11">
        <f>C23+C28+C32+C36+C41</f>
        <v>1600000</v>
      </c>
    </row>
    <row r="23" spans="1:3" x14ac:dyDescent="0.25">
      <c r="A23" s="7" t="s">
        <v>6</v>
      </c>
      <c r="B23" s="9" t="s">
        <v>7</v>
      </c>
      <c r="C23" s="23">
        <f>C24</f>
        <v>457845</v>
      </c>
    </row>
    <row r="24" spans="1:3" x14ac:dyDescent="0.25">
      <c r="A24" s="12" t="s">
        <v>8</v>
      </c>
      <c r="B24" s="10" t="s">
        <v>9</v>
      </c>
      <c r="C24" s="22">
        <f>C25+C26+C27</f>
        <v>457845</v>
      </c>
    </row>
    <row r="25" spans="1:3" ht="63.75" x14ac:dyDescent="0.25">
      <c r="A25" s="12" t="s">
        <v>10</v>
      </c>
      <c r="B25" s="13" t="s">
        <v>11</v>
      </c>
      <c r="C25" s="26">
        <v>457845</v>
      </c>
    </row>
    <row r="26" spans="1:3" ht="38.25" x14ac:dyDescent="0.25">
      <c r="A26" s="12" t="s">
        <v>12</v>
      </c>
      <c r="B26" s="13" t="s">
        <v>13</v>
      </c>
      <c r="C26" s="26">
        <v>40000</v>
      </c>
    </row>
    <row r="27" spans="1:3" ht="76.5" x14ac:dyDescent="0.25">
      <c r="A27" s="12" t="s">
        <v>14</v>
      </c>
      <c r="B27" s="16" t="s">
        <v>15</v>
      </c>
      <c r="C27" s="26">
        <v>-40000</v>
      </c>
    </row>
    <row r="28" spans="1:3" ht="25.5" x14ac:dyDescent="0.25">
      <c r="A28" s="14" t="s">
        <v>16</v>
      </c>
      <c r="B28" s="15" t="s">
        <v>17</v>
      </c>
      <c r="C28" s="17">
        <f>C29</f>
        <v>1000000</v>
      </c>
    </row>
    <row r="29" spans="1:3" ht="25.5" x14ac:dyDescent="0.25">
      <c r="A29" s="4" t="s">
        <v>20</v>
      </c>
      <c r="B29" s="3" t="s">
        <v>57</v>
      </c>
      <c r="C29" s="6">
        <f>C30+C31</f>
        <v>1000000</v>
      </c>
    </row>
    <row r="30" spans="1:3" ht="54" customHeight="1" x14ac:dyDescent="0.25">
      <c r="A30" s="4" t="s">
        <v>61</v>
      </c>
      <c r="B30" s="3" t="s">
        <v>18</v>
      </c>
      <c r="C30" s="27">
        <v>400000</v>
      </c>
    </row>
    <row r="31" spans="1:3" ht="51" x14ac:dyDescent="0.25">
      <c r="A31" s="4" t="s">
        <v>62</v>
      </c>
      <c r="B31" s="3" t="s">
        <v>19</v>
      </c>
      <c r="C31" s="27">
        <v>600000</v>
      </c>
    </row>
    <row r="32" spans="1:3" ht="38.25" x14ac:dyDescent="0.25">
      <c r="A32" s="7" t="s">
        <v>21</v>
      </c>
      <c r="B32" s="7" t="s">
        <v>22</v>
      </c>
      <c r="C32" s="24">
        <f>C33</f>
        <v>73000</v>
      </c>
    </row>
    <row r="33" spans="1:3" ht="63.75" x14ac:dyDescent="0.25">
      <c r="A33" s="34" t="s">
        <v>23</v>
      </c>
      <c r="B33" s="34" t="s">
        <v>24</v>
      </c>
      <c r="C33" s="37">
        <f>C35</f>
        <v>73000</v>
      </c>
    </row>
    <row r="34" spans="1:3" ht="63.75" x14ac:dyDescent="0.25">
      <c r="A34" s="34" t="s">
        <v>25</v>
      </c>
      <c r="B34" s="34" t="s">
        <v>26</v>
      </c>
      <c r="C34" s="37">
        <v>73000</v>
      </c>
    </row>
    <row r="35" spans="1:3" ht="51" x14ac:dyDescent="0.25">
      <c r="A35" s="18" t="s">
        <v>27</v>
      </c>
      <c r="B35" s="12" t="s">
        <v>28</v>
      </c>
      <c r="C35" s="25">
        <v>73000</v>
      </c>
    </row>
    <row r="36" spans="1:3" x14ac:dyDescent="0.25">
      <c r="A36" s="7" t="s">
        <v>29</v>
      </c>
      <c r="B36" s="7" t="s">
        <v>30</v>
      </c>
      <c r="C36" s="24">
        <f>C37</f>
        <v>40000</v>
      </c>
    </row>
    <row r="37" spans="1:3" x14ac:dyDescent="0.25">
      <c r="A37" s="12" t="s">
        <v>31</v>
      </c>
      <c r="B37" s="21" t="s">
        <v>32</v>
      </c>
      <c r="C37" s="27">
        <f>C38+C39+C40</f>
        <v>40000</v>
      </c>
    </row>
    <row r="38" spans="1:3" ht="25.5" x14ac:dyDescent="0.25">
      <c r="A38" s="18" t="s">
        <v>33</v>
      </c>
      <c r="B38" s="12" t="s">
        <v>34</v>
      </c>
      <c r="C38" s="25">
        <v>27587</v>
      </c>
    </row>
    <row r="39" spans="1:3" ht="25.5" x14ac:dyDescent="0.25">
      <c r="A39" s="12" t="s">
        <v>35</v>
      </c>
      <c r="B39" s="12" t="s">
        <v>36</v>
      </c>
      <c r="C39" s="25">
        <v>-87</v>
      </c>
    </row>
    <row r="40" spans="1:3" x14ac:dyDescent="0.25">
      <c r="A40" s="12" t="s">
        <v>37</v>
      </c>
      <c r="B40" s="12" t="s">
        <v>38</v>
      </c>
      <c r="C40" s="25">
        <v>12500</v>
      </c>
    </row>
    <row r="41" spans="1:3" ht="27" customHeight="1" x14ac:dyDescent="0.25">
      <c r="A41" s="20" t="s">
        <v>75</v>
      </c>
      <c r="B41" s="20" t="s">
        <v>76</v>
      </c>
      <c r="C41" s="24">
        <f>C44</f>
        <v>29155</v>
      </c>
    </row>
    <row r="42" spans="1:3" ht="27" customHeight="1" x14ac:dyDescent="0.25">
      <c r="A42" s="19" t="s">
        <v>77</v>
      </c>
      <c r="B42" s="19" t="s">
        <v>78</v>
      </c>
      <c r="C42" s="25">
        <v>29155</v>
      </c>
    </row>
    <row r="43" spans="1:3" ht="24" customHeight="1" x14ac:dyDescent="0.25">
      <c r="A43" s="19" t="s">
        <v>79</v>
      </c>
      <c r="B43" s="19" t="s">
        <v>80</v>
      </c>
      <c r="C43" s="25">
        <v>29155</v>
      </c>
    </row>
    <row r="44" spans="1:3" ht="36.75" customHeight="1" x14ac:dyDescent="0.25">
      <c r="A44" s="19" t="s">
        <v>81</v>
      </c>
      <c r="B44" s="19" t="s">
        <v>82</v>
      </c>
      <c r="C44" s="25">
        <v>29155</v>
      </c>
    </row>
    <row r="45" spans="1:3" x14ac:dyDescent="0.25">
      <c r="A45" s="40" t="s">
        <v>39</v>
      </c>
      <c r="B45" s="32" t="s">
        <v>40</v>
      </c>
      <c r="C45" s="33">
        <f>C46</f>
        <v>799378</v>
      </c>
    </row>
    <row r="46" spans="1:3" ht="25.5" x14ac:dyDescent="0.25">
      <c r="A46" s="40" t="s">
        <v>41</v>
      </c>
      <c r="B46" s="32" t="s">
        <v>42</v>
      </c>
      <c r="C46" s="33">
        <f>C47+C50+C53+C57</f>
        <v>799378</v>
      </c>
    </row>
    <row r="47" spans="1:3" ht="25.5" x14ac:dyDescent="0.25">
      <c r="A47" s="40" t="s">
        <v>43</v>
      </c>
      <c r="B47" s="32" t="s">
        <v>44</v>
      </c>
      <c r="C47" s="33">
        <f>C49</f>
        <v>233559</v>
      </c>
    </row>
    <row r="48" spans="1:3" x14ac:dyDescent="0.25">
      <c r="A48" s="34" t="s">
        <v>45</v>
      </c>
      <c r="B48" s="36" t="s">
        <v>46</v>
      </c>
      <c r="C48" s="43">
        <f>C49</f>
        <v>233559</v>
      </c>
    </row>
    <row r="49" spans="1:3" ht="25.5" x14ac:dyDescent="0.25">
      <c r="A49" s="34" t="s">
        <v>47</v>
      </c>
      <c r="B49" s="36" t="s">
        <v>48</v>
      </c>
      <c r="C49" s="37">
        <v>233559</v>
      </c>
    </row>
    <row r="50" spans="1:3" ht="25.5" x14ac:dyDescent="0.25">
      <c r="A50" s="38" t="s">
        <v>71</v>
      </c>
      <c r="B50" s="39" t="s">
        <v>72</v>
      </c>
      <c r="C50" s="45">
        <f>C52</f>
        <v>39892</v>
      </c>
    </row>
    <row r="51" spans="1:3" ht="39" x14ac:dyDescent="0.25">
      <c r="A51" s="44" t="s">
        <v>86</v>
      </c>
      <c r="B51" s="46" t="s">
        <v>85</v>
      </c>
      <c r="C51" s="31">
        <f>C52</f>
        <v>39892</v>
      </c>
    </row>
    <row r="52" spans="1:3" ht="52.5" customHeight="1" x14ac:dyDescent="0.25">
      <c r="A52" s="44" t="s">
        <v>87</v>
      </c>
      <c r="B52" s="46" t="s">
        <v>84</v>
      </c>
      <c r="C52" s="31">
        <v>39892</v>
      </c>
    </row>
    <row r="53" spans="1:3" ht="25.5" x14ac:dyDescent="0.25">
      <c r="A53" s="40" t="s">
        <v>49</v>
      </c>
      <c r="B53" s="32" t="s">
        <v>50</v>
      </c>
      <c r="C53" s="33">
        <f>C56</f>
        <v>94727</v>
      </c>
    </row>
    <row r="54" spans="1:3" ht="25.5" x14ac:dyDescent="0.25">
      <c r="A54" s="34" t="s">
        <v>51</v>
      </c>
      <c r="B54" s="35" t="s">
        <v>52</v>
      </c>
      <c r="C54" s="31">
        <f>C55</f>
        <v>94727</v>
      </c>
    </row>
    <row r="55" spans="1:3" ht="25.5" x14ac:dyDescent="0.25">
      <c r="A55" s="34" t="s">
        <v>53</v>
      </c>
      <c r="B55" s="36" t="s">
        <v>54</v>
      </c>
      <c r="C55" s="37">
        <v>94727</v>
      </c>
    </row>
    <row r="56" spans="1:3" ht="25.5" x14ac:dyDescent="0.25">
      <c r="A56" s="34"/>
      <c r="B56" s="36" t="s">
        <v>55</v>
      </c>
      <c r="C56" s="37">
        <v>94727</v>
      </c>
    </row>
    <row r="57" spans="1:3" x14ac:dyDescent="0.25">
      <c r="A57" s="40" t="s">
        <v>58</v>
      </c>
      <c r="B57" s="32" t="s">
        <v>59</v>
      </c>
      <c r="C57" s="43">
        <f>C58+C62</f>
        <v>431200</v>
      </c>
    </row>
    <row r="58" spans="1:3" ht="51" x14ac:dyDescent="0.25">
      <c r="A58" s="34" t="s">
        <v>64</v>
      </c>
      <c r="B58" s="36" t="s">
        <v>65</v>
      </c>
      <c r="C58" s="31">
        <f>C59</f>
        <v>323000</v>
      </c>
    </row>
    <row r="59" spans="1:3" ht="51" x14ac:dyDescent="0.25">
      <c r="A59" s="34" t="s">
        <v>66</v>
      </c>
      <c r="B59" s="36" t="s">
        <v>67</v>
      </c>
      <c r="C59" s="31">
        <v>323000</v>
      </c>
    </row>
    <row r="60" spans="1:3" ht="45" customHeight="1" x14ac:dyDescent="0.25">
      <c r="A60" s="34"/>
      <c r="B60" s="41" t="s">
        <v>68</v>
      </c>
      <c r="C60" s="42">
        <v>323000</v>
      </c>
    </row>
    <row r="61" spans="1:3" ht="55.5" customHeight="1" x14ac:dyDescent="0.25">
      <c r="A61" s="44" t="s">
        <v>90</v>
      </c>
      <c r="B61" s="46" t="s">
        <v>88</v>
      </c>
      <c r="C61" s="42">
        <f>C62</f>
        <v>108200</v>
      </c>
    </row>
    <row r="62" spans="1:3" ht="64.5" customHeight="1" x14ac:dyDescent="0.25">
      <c r="A62" s="44" t="s">
        <v>91</v>
      </c>
      <c r="B62" s="46" t="s">
        <v>89</v>
      </c>
      <c r="C62" s="42">
        <v>108200</v>
      </c>
    </row>
    <row r="63" spans="1:3" x14ac:dyDescent="0.25">
      <c r="A63" s="40"/>
      <c r="B63" s="40" t="s">
        <v>60</v>
      </c>
      <c r="C63" s="33">
        <f>C45+C22</f>
        <v>2399378</v>
      </c>
    </row>
    <row r="64" spans="1:3" x14ac:dyDescent="0.25">
      <c r="C64" s="5"/>
    </row>
    <row r="65" spans="3:3" x14ac:dyDescent="0.25">
      <c r="C65" s="5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2016-08-24T04:45:25Z</cp:lastPrinted>
  <dcterms:created xsi:type="dcterms:W3CDTF">2014-11-05T13:31:02Z</dcterms:created>
  <dcterms:modified xsi:type="dcterms:W3CDTF">2016-10-24T06:38:07Z</dcterms:modified>
</cp:coreProperties>
</file>