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3" i="1" l="1"/>
  <c r="C32" i="1"/>
  <c r="D48" i="1" l="1"/>
  <c r="E48" i="1"/>
  <c r="C48" i="1"/>
  <c r="D60" i="1"/>
  <c r="D59" i="1" s="1"/>
  <c r="D56" i="1" s="1"/>
  <c r="E60" i="1"/>
  <c r="E59" i="1" s="1"/>
  <c r="E56" i="1" s="1"/>
  <c r="C60" i="1"/>
  <c r="C50" i="1" l="1"/>
  <c r="C59" i="1" l="1"/>
  <c r="C56" i="1" s="1"/>
  <c r="D47" i="1" l="1"/>
  <c r="D40" i="1" s="1"/>
  <c r="D37" i="1" s="1"/>
  <c r="E47" i="1"/>
  <c r="E40" i="1" s="1"/>
  <c r="E37" i="1" s="1"/>
  <c r="C47" i="1"/>
  <c r="C40" i="1" s="1"/>
  <c r="C37" i="1" s="1"/>
  <c r="C28" i="1" l="1"/>
  <c r="C27" i="1" l="1"/>
  <c r="D36" i="1" l="1"/>
  <c r="D63" i="1" s="1"/>
  <c r="C36" i="1"/>
  <c r="C63" i="1" s="1"/>
  <c r="E36" i="1" l="1"/>
  <c r="E63" i="1" l="1"/>
</calcChain>
</file>

<file path=xl/sharedStrings.xml><?xml version="1.0" encoding="utf-8"?>
<sst xmlns="http://schemas.openxmlformats.org/spreadsheetml/2006/main" count="76" uniqueCount="73">
  <si>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</si>
  <si>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</si>
  <si>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</si>
  <si>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</si>
  <si>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</si>
  <si>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</si>
  <si>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</si>
  <si>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</si>
  <si>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</si>
  <si>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</si>
  <si>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</si>
  <si>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</si>
  <si>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</si>
  <si>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</si>
  <si>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</si>
  <si>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</si>
  <si>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</si>
  <si>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</si>
  <si>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</si>
  <si>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</si>
  <si>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</si>
  <si>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</si>
  <si>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</si>
  <si>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</si>
  <si>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Код бюджетной классификации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</si>
  <si>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</si>
  <si>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</si>
  <si>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</si>
  <si>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</si>
  <si>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</si>
  <si>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</si>
  <si>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 xml:space="preserve">Субвенции бюджетам бюджетной системы Российской Федерации </t>
  </si>
  <si>
    <t>000 2 02 30000 00 0000 150</t>
  </si>
  <si>
    <t>000 2 02 30024 00 0000 150</t>
  </si>
  <si>
    <t>000 2 02 30024 05 0000 150</t>
  </si>
  <si>
    <t>000 2 02 35082 00 0000 150</t>
  </si>
  <si>
    <t>000 2 02 35082 05 0000 150</t>
  </si>
  <si>
    <t>000 2 02 40000 00 0000 150</t>
  </si>
  <si>
    <t>000 2 02 49999 00 0000 150</t>
  </si>
  <si>
    <t>000 2 02 49999 05 0000 150</t>
  </si>
  <si>
    <t>000 1 13 02060 00 0000 130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</si>
  <si>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</si>
  <si>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</si>
  <si>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</si>
  <si>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</si>
  <si>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</si>
  <si>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</si>
  <si>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</si>
  <si>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</si>
  <si>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000 1 1601333 01 0000 140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</si>
  <si>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</si>
  <si>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</si>
  <si>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</si>
  <si>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</si>
  <si>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 2023 год и на плановый период 2024 и 2025 годов"</t>
  </si>
  <si>
    <t xml:space="preserve"> 2025 год</t>
  </si>
  <si>
    <t>2024 год</t>
  </si>
  <si>
    <t xml:space="preserve"> 2023 год</t>
  </si>
  <si>
    <t xml:space="preserve">                                                                                                             от «12» декабря 2022 г.  №6-253</t>
  </si>
  <si>
    <t>к решению Жирятинского</t>
  </si>
  <si>
    <t>районного Совета народных депутатов</t>
  </si>
  <si>
    <t xml:space="preserve">"О внесении изменений </t>
  </si>
  <si>
    <t>в решение от "12" декабря 2022 г. №6-253</t>
  </si>
  <si>
    <t>от "31"  октября 2023 г. №_______</t>
  </si>
  <si>
    <t xml:space="preserve">Изменение доходов  бюджета Жирятинского муниципального  района Брянской области  на 2023 год и на плановый период 2024 и 2025 годов  </t>
  </si>
  <si>
    <t>Субвенции бюджетам  на  осуществление отдельных государственных полномочий Брянской области по обеспечению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</si>
  <si>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Субвенции бюджетам  муниципальных районов на  осуществление отдельных государственных полномочий Брянской области по обеспечению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</si>
  <si>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на подготовку проектов межевания земельных участков и проведение кадастровых работ</t>
  </si>
  <si>
    <t>достижение показателей деятельности органов исполнительной власти субъектов Российской Федерации</t>
  </si>
  <si>
    <t>000 1160108301 0000 140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</si>
  <si>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</si>
  <si>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000 1161105001 0000 140</t>
  </si>
  <si>
    <t>Платежи по искам о возмещении вреда,причиненного окружающей окружающей среде, а также платежи,уплачиваемые при добровольном возмещении вреда,причиненного окружающей среде( за исключением вреда, причиненного окружающей среде на особо охраняемых природных территориях,а так же вреда , причиненноговодным объектам),подлежащие зачислению в бюджет муниципальнго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</si>
</sst>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1" applyNumberFormat="0" applyAlignment="0" applyProtection="0"/>
    <xf numFmtId="0" fontId="11" fillId="27" borderId="12" applyNumberFormat="0" applyAlignment="0" applyProtection="0"/>
    <xf numFmtId="0" fontId="12" fillId="27" borderId="11" applyNumberFormat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28" borderId="17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8" applyNumberFormat="0" applyFont="0" applyAlignment="0" applyProtection="0"/>
    <xf numFmtId="0" fontId="22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20">
      <alignment horizontal="center"/>
    </xf>
    <xf numFmtId="0" fontId="25" fillId="0" borderId="21">
      <alignment horizontal="left" wrapText="1" indent="2"/>
    </xf>
  </cellStyleXfs>
  <cellXfs count="64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0" fontId="29" fillId="0" borderId="1" xfId="0" applyFont="1" applyBorder="1" applyAlignment="1">
      <alignment vertical="center" wrapText="1"/>
    </xf>
    <xf numFmtId="0" fontId="29" fillId="0" borderId="2" xfId="0" applyFont="1" applyBorder="1" applyAlignment="1">
      <alignment horizontal="justify" vertical="center" wrapText="1"/>
    </xf>
    <xf numFmtId="4" fontId="28" fillId="0" borderId="6" xfId="0" applyNumberFormat="1" applyFont="1" applyBorder="1"/>
    <xf numFmtId="4" fontId="30" fillId="0" borderId="6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9" fillId="0" borderId="2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1" fillId="0" borderId="0" xfId="0" applyFont="1"/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9" fillId="0" borderId="3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0" fontId="27" fillId="33" borderId="1" xfId="0" applyFont="1" applyFill="1" applyBorder="1" applyAlignment="1">
      <alignment vertical="center" wrapText="1"/>
    </xf>
    <xf numFmtId="0" fontId="27" fillId="33" borderId="1" xfId="0" applyFont="1" applyFill="1" applyBorder="1" applyAlignment="1">
      <alignment horizontal="justify" vertical="center" wrapText="1"/>
    </xf>
    <xf numFmtId="0" fontId="29" fillId="33" borderId="1" xfId="0" applyFont="1" applyFill="1" applyBorder="1" applyAlignment="1">
      <alignment vertical="center" wrapText="1"/>
    </xf>
    <xf numFmtId="0" fontId="29" fillId="33" borderId="0" xfId="0" applyFont="1" applyFill="1" applyBorder="1" applyAlignment="1">
      <alignment horizontal="justify" vertical="center" wrapText="1"/>
    </xf>
    <xf numFmtId="0" fontId="29" fillId="33" borderId="2" xfId="0" applyFont="1" applyFill="1" applyBorder="1" applyAlignment="1">
      <alignment horizontal="justify" vertical="center" wrapText="1"/>
    </xf>
    <xf numFmtId="0" fontId="29" fillId="33" borderId="1" xfId="0" applyFont="1" applyFill="1" applyBorder="1" applyAlignment="1">
      <alignment horizontal="justify" vertical="center" wrapText="1"/>
    </xf>
    <xf numFmtId="0" fontId="29" fillId="33" borderId="4" xfId="0" applyFont="1" applyFill="1" applyBorder="1" applyAlignment="1">
      <alignment vertical="center" wrapText="1"/>
    </xf>
    <xf numFmtId="0" fontId="29" fillId="33" borderId="5" xfId="0" applyFont="1" applyFill="1" applyBorder="1" applyAlignment="1">
      <alignment vertical="center" wrapText="1"/>
    </xf>
    <xf numFmtId="4" fontId="30" fillId="33" borderId="6" xfId="0" applyNumberFormat="1" applyFont="1" applyFill="1" applyBorder="1"/>
    <xf numFmtId="4" fontId="28" fillId="33" borderId="6" xfId="0" applyNumberFormat="1" applyFont="1" applyFill="1" applyBorder="1"/>
    <xf numFmtId="4" fontId="30" fillId="33" borderId="1" xfId="0" applyNumberFormat="1" applyFont="1" applyFill="1" applyBorder="1"/>
    <xf numFmtId="4" fontId="30" fillId="33" borderId="1" xfId="0" applyNumberFormat="1" applyFont="1" applyFill="1" applyBorder="1" applyAlignment="1">
      <alignment wrapText="1"/>
    </xf>
    <xf numFmtId="4" fontId="30" fillId="33" borderId="6" xfId="0" applyNumberFormat="1" applyFont="1" applyFill="1" applyBorder="1" applyAlignment="1">
      <alignment wrapText="1"/>
    </xf>
    <xf numFmtId="4" fontId="28" fillId="0" borderId="1" xfId="0" applyNumberFormat="1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 applyAlignment="1">
      <alignment wrapText="1"/>
    </xf>
    <xf numFmtId="4" fontId="30" fillId="0" borderId="6" xfId="0" applyNumberFormat="1" applyFont="1" applyBorder="1" applyAlignment="1">
      <alignment wrapText="1"/>
    </xf>
    <xf numFmtId="0" fontId="26" fillId="0" borderId="0" xfId="0" applyFont="1" applyAlignment="1">
      <alignment horizontal="right"/>
    </xf>
    <xf numFmtId="4" fontId="32" fillId="33" borderId="6" xfId="0" applyNumberFormat="1" applyFont="1" applyFill="1" applyBorder="1"/>
    <xf numFmtId="4" fontId="32" fillId="33" borderId="6" xfId="0" applyNumberFormat="1" applyFont="1" applyFill="1" applyBorder="1" applyAlignment="1">
      <alignment horizontal="right" wrapText="1"/>
    </xf>
    <xf numFmtId="4" fontId="32" fillId="33" borderId="1" xfId="0" applyNumberFormat="1" applyFont="1" applyFill="1" applyBorder="1"/>
    <xf numFmtId="4" fontId="32" fillId="33" borderId="1" xfId="0" applyNumberFormat="1" applyFont="1" applyFill="1" applyBorder="1" applyAlignment="1">
      <alignment horizontal="right" vertical="center" wrapText="1"/>
    </xf>
    <xf numFmtId="4" fontId="32" fillId="33" borderId="1" xfId="0" applyNumberFormat="1" applyFont="1" applyFill="1" applyBorder="1" applyAlignment="1">
      <alignment horizontal="right" wrapText="1"/>
    </xf>
    <xf numFmtId="4" fontId="32" fillId="33" borderId="6" xfId="0" applyNumberFormat="1" applyFont="1" applyFill="1" applyBorder="1" applyAlignment="1"/>
    <xf numFmtId="0" fontId="23" fillId="0" borderId="0" xfId="0" applyFont="1"/>
    <xf numFmtId="4" fontId="30" fillId="0" borderId="6" xfId="0" applyNumberFormat="1" applyFont="1" applyBorder="1" applyAlignment="1">
      <alignment horizontal="right" wrapText="1"/>
    </xf>
    <xf numFmtId="4" fontId="28" fillId="0" borderId="3" xfId="0" applyNumberFormat="1" applyFont="1" applyBorder="1" applyAlignment="1">
      <alignment horizontal="right" vertical="center" wrapText="1"/>
    </xf>
    <xf numFmtId="4" fontId="30" fillId="0" borderId="1" xfId="0" applyNumberFormat="1" applyFont="1" applyBorder="1"/>
    <xf numFmtId="4" fontId="30" fillId="0" borderId="1" xfId="0" applyNumberFormat="1" applyFont="1" applyBorder="1" applyAlignment="1">
      <alignment vertical="center" wrapText="1"/>
    </xf>
    <xf numFmtId="4" fontId="28" fillId="0" borderId="1" xfId="0" applyNumberFormat="1" applyFont="1" applyBorder="1"/>
    <xf numFmtId="4" fontId="30" fillId="0" borderId="3" xfId="0" applyNumberFormat="1" applyFont="1" applyBorder="1"/>
    <xf numFmtId="4" fontId="28" fillId="0" borderId="6" xfId="0" applyNumberFormat="1" applyFont="1" applyBorder="1" applyAlignment="1"/>
    <xf numFmtId="0" fontId="26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11" workbookViewId="0">
      <selection activeCell="D57" sqref="D57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2:5" x14ac:dyDescent="0.25">
      <c r="C1" s="53" t="s">
        <v>30</v>
      </c>
      <c r="D1" s="53"/>
      <c r="E1" s="53"/>
    </row>
    <row r="2" spans="2:5" x14ac:dyDescent="0.25">
      <c r="C2" s="53" t="s">
        <v>59</v>
      </c>
      <c r="D2" s="53"/>
      <c r="E2" s="53"/>
    </row>
    <row r="3" spans="2:5" x14ac:dyDescent="0.25">
      <c r="C3" s="53" t="s">
        <v>60</v>
      </c>
      <c r="D3" s="53"/>
      <c r="E3" s="53"/>
    </row>
    <row r="4" spans="2:5" x14ac:dyDescent="0.25">
      <c r="C4" s="53" t="s">
        <v>63</v>
      </c>
      <c r="D4" s="53"/>
      <c r="E4" s="53"/>
    </row>
    <row r="5" spans="2:5" x14ac:dyDescent="0.25">
      <c r="C5" s="53" t="s">
        <v>61</v>
      </c>
      <c r="D5" s="53"/>
      <c r="E5" s="53"/>
    </row>
    <row r="6" spans="2:5" x14ac:dyDescent="0.25">
      <c r="C6" s="53" t="s">
        <v>62</v>
      </c>
      <c r="D6" s="53"/>
      <c r="E6" s="53"/>
    </row>
    <row r="7" spans="2:5" x14ac:dyDescent="0.25">
      <c r="B7" s="54" t="s">
        <v>47</v>
      </c>
      <c r="C7" s="54"/>
      <c r="D7" s="54"/>
      <c r="E7" s="54"/>
    </row>
    <row r="8" spans="2:5" x14ac:dyDescent="0.25">
      <c r="B8" s="53" t="s">
        <v>54</v>
      </c>
      <c r="C8" s="53"/>
      <c r="D8" s="53"/>
      <c r="E8" s="53"/>
    </row>
    <row r="11" spans="2:5" x14ac:dyDescent="0.25">
      <c r="B11" s="4"/>
      <c r="C11" s="5"/>
      <c r="D11" s="5"/>
      <c r="E11" s="4" t="s">
        <v>30</v>
      </c>
    </row>
    <row r="12" spans="2:5" x14ac:dyDescent="0.25">
      <c r="E12" s="1" t="s">
        <v>0</v>
      </c>
    </row>
    <row r="13" spans="2:5" x14ac:dyDescent="0.25">
      <c r="E13" s="1" t="s">
        <v>1</v>
      </c>
    </row>
    <row r="14" spans="2:5" x14ac:dyDescent="0.25">
      <c r="E14" s="1" t="s">
        <v>58</v>
      </c>
    </row>
    <row r="15" spans="2:5" x14ac:dyDescent="0.25">
      <c r="E15" s="1" t="s">
        <v>47</v>
      </c>
    </row>
    <row r="16" spans="2:5" x14ac:dyDescent="0.25">
      <c r="B16" s="53" t="s">
        <v>54</v>
      </c>
      <c r="C16" s="53"/>
      <c r="D16" s="53"/>
      <c r="E16" s="53"/>
    </row>
    <row r="17" spans="1:6" x14ac:dyDescent="0.25">
      <c r="B17" s="38"/>
      <c r="C17" s="38"/>
      <c r="D17" s="38"/>
      <c r="E17" s="38"/>
    </row>
    <row r="18" spans="1:6" ht="54" customHeight="1" x14ac:dyDescent="0.25">
      <c r="A18" s="55" t="s">
        <v>64</v>
      </c>
      <c r="B18" s="55"/>
      <c r="C18" s="55"/>
      <c r="D18" s="55"/>
      <c r="E18" s="55"/>
    </row>
    <row r="19" spans="1:6" x14ac:dyDescent="0.25">
      <c r="E19" s="2" t="s">
        <v>2</v>
      </c>
    </row>
    <row r="20" spans="1:6" x14ac:dyDescent="0.25">
      <c r="A20" s="56" t="s">
        <v>24</v>
      </c>
      <c r="B20" s="58" t="s">
        <v>3</v>
      </c>
      <c r="C20" s="63" t="s">
        <v>57</v>
      </c>
      <c r="D20" s="63" t="s">
        <v>56</v>
      </c>
      <c r="E20" s="61" t="s">
        <v>55</v>
      </c>
    </row>
    <row r="21" spans="1:6" x14ac:dyDescent="0.25">
      <c r="A21" s="57"/>
      <c r="B21" s="59"/>
      <c r="C21" s="59"/>
      <c r="D21" s="59"/>
      <c r="E21" s="62"/>
    </row>
    <row r="22" spans="1:6" x14ac:dyDescent="0.25">
      <c r="A22" s="57"/>
      <c r="B22" s="60"/>
      <c r="C22" s="60"/>
      <c r="D22" s="60"/>
      <c r="E22" s="62"/>
    </row>
    <row r="23" spans="1:6" x14ac:dyDescent="0.25">
      <c r="A23" s="6" t="s">
        <v>4</v>
      </c>
      <c r="B23" s="7" t="s">
        <v>5</v>
      </c>
      <c r="C23" s="47">
        <f>C27+C32</f>
        <v>399549</v>
      </c>
      <c r="D23" s="47"/>
      <c r="E23" s="47"/>
    </row>
    <row r="24" spans="1:6" ht="25.5" hidden="1" x14ac:dyDescent="0.25">
      <c r="A24" s="8" t="s">
        <v>6</v>
      </c>
      <c r="B24" s="13" t="s">
        <v>7</v>
      </c>
      <c r="C24" s="48"/>
      <c r="D24" s="11"/>
      <c r="E24" s="11"/>
    </row>
    <row r="25" spans="1:6" ht="38.25" hidden="1" x14ac:dyDescent="0.25">
      <c r="A25" s="8" t="s">
        <v>8</v>
      </c>
      <c r="B25" s="13" t="s">
        <v>9</v>
      </c>
      <c r="C25" s="48"/>
      <c r="D25" s="11"/>
      <c r="E25" s="11"/>
    </row>
    <row r="26" spans="1:6" ht="38.25" hidden="1" x14ac:dyDescent="0.25">
      <c r="A26" s="8" t="s">
        <v>10</v>
      </c>
      <c r="B26" s="15" t="s">
        <v>11</v>
      </c>
      <c r="C26" s="49"/>
      <c r="D26" s="49"/>
      <c r="E26" s="48"/>
    </row>
    <row r="27" spans="1:6" ht="25.5" x14ac:dyDescent="0.25">
      <c r="A27" s="6" t="s">
        <v>12</v>
      </c>
      <c r="B27" s="6" t="s">
        <v>13</v>
      </c>
      <c r="C27" s="50">
        <f t="shared" ref="C27" si="0">C28</f>
        <v>81000</v>
      </c>
      <c r="D27" s="50"/>
      <c r="E27" s="50"/>
      <c r="F27" s="16"/>
    </row>
    <row r="28" spans="1:6" x14ac:dyDescent="0.25">
      <c r="A28" s="8" t="s">
        <v>14</v>
      </c>
      <c r="B28" s="15" t="s">
        <v>15</v>
      </c>
      <c r="C28" s="48">
        <f>C29+C31</f>
        <v>81000</v>
      </c>
      <c r="D28" s="48"/>
      <c r="E28" s="48"/>
      <c r="F28" s="16"/>
    </row>
    <row r="29" spans="1:6" ht="25.5" x14ac:dyDescent="0.25">
      <c r="A29" s="14" t="s">
        <v>40</v>
      </c>
      <c r="B29" s="13" t="s">
        <v>43</v>
      </c>
      <c r="C29" s="48">
        <v>23000</v>
      </c>
      <c r="D29" s="48"/>
      <c r="E29" s="48"/>
      <c r="F29" s="16"/>
    </row>
    <row r="30" spans="1:6" ht="38.25" x14ac:dyDescent="0.25">
      <c r="A30" s="19" t="s">
        <v>44</v>
      </c>
      <c r="B30" s="15" t="s">
        <v>42</v>
      </c>
      <c r="C30" s="51">
        <v>23000</v>
      </c>
      <c r="D30" s="51"/>
      <c r="E30" s="51"/>
      <c r="F30" s="16"/>
    </row>
    <row r="31" spans="1:6" ht="25.5" x14ac:dyDescent="0.25">
      <c r="A31" s="8" t="s">
        <v>45</v>
      </c>
      <c r="B31" s="8" t="s">
        <v>46</v>
      </c>
      <c r="C31" s="48">
        <v>58000</v>
      </c>
      <c r="D31" s="48"/>
      <c r="E31" s="48"/>
      <c r="F31" s="16"/>
    </row>
    <row r="32" spans="1:6" x14ac:dyDescent="0.25">
      <c r="A32" s="6" t="s">
        <v>16</v>
      </c>
      <c r="B32" s="6" t="s">
        <v>17</v>
      </c>
      <c r="C32" s="10">
        <f>C33+C34+C35</f>
        <v>318549</v>
      </c>
      <c r="D32" s="10"/>
      <c r="E32" s="10"/>
    </row>
    <row r="33" spans="1:5" ht="84.75" customHeight="1" x14ac:dyDescent="0.25">
      <c r="A33" s="8" t="s">
        <v>69</v>
      </c>
      <c r="B33" s="8" t="s">
        <v>70</v>
      </c>
      <c r="C33" s="12">
        <v>30000</v>
      </c>
      <c r="D33" s="12"/>
      <c r="E33" s="12"/>
    </row>
    <row r="34" spans="1:5" ht="120.75" customHeight="1" x14ac:dyDescent="0.25">
      <c r="A34" s="8" t="s">
        <v>49</v>
      </c>
      <c r="B34" s="8" t="s">
        <v>48</v>
      </c>
      <c r="C34" s="46">
        <v>-81000</v>
      </c>
      <c r="D34" s="46"/>
      <c r="E34" s="46"/>
    </row>
    <row r="35" spans="1:5" ht="103.15" customHeight="1" x14ac:dyDescent="0.25">
      <c r="A35" s="8" t="s">
        <v>71</v>
      </c>
      <c r="B35" s="8" t="s">
        <v>72</v>
      </c>
      <c r="C35" s="46">
        <v>369549</v>
      </c>
      <c r="D35" s="46"/>
      <c r="E35" s="46"/>
    </row>
    <row r="36" spans="1:5" x14ac:dyDescent="0.25">
      <c r="A36" s="6" t="s">
        <v>18</v>
      </c>
      <c r="B36" s="17" t="s">
        <v>19</v>
      </c>
      <c r="C36" s="10">
        <f t="shared" ref="C36:D36" si="1">C37</f>
        <v>7550995</v>
      </c>
      <c r="D36" s="10">
        <f t="shared" si="1"/>
        <v>0</v>
      </c>
      <c r="E36" s="10">
        <f>E37</f>
        <v>0</v>
      </c>
    </row>
    <row r="37" spans="1:5" ht="25.5" x14ac:dyDescent="0.25">
      <c r="A37" s="6" t="s">
        <v>20</v>
      </c>
      <c r="B37" s="17" t="s">
        <v>21</v>
      </c>
      <c r="C37" s="10">
        <f>C40+C56</f>
        <v>7550995</v>
      </c>
      <c r="D37" s="10">
        <f t="shared" ref="D37:E37" si="2">D40+D56</f>
        <v>0</v>
      </c>
      <c r="E37" s="10">
        <f t="shared" si="2"/>
        <v>0</v>
      </c>
    </row>
    <row r="38" spans="1:5" ht="38.25" hidden="1" x14ac:dyDescent="0.25">
      <c r="A38" s="8"/>
      <c r="B38" s="18" t="s">
        <v>29</v>
      </c>
      <c r="C38" s="40"/>
      <c r="D38" s="40"/>
      <c r="E38" s="39"/>
    </row>
    <row r="39" spans="1:5" ht="0.75" customHeight="1" x14ac:dyDescent="0.25">
      <c r="A39" s="8"/>
      <c r="B39" s="18"/>
      <c r="C39" s="40"/>
      <c r="D39" s="40"/>
      <c r="E39" s="39"/>
    </row>
    <row r="40" spans="1:5" ht="24.75" customHeight="1" x14ac:dyDescent="0.25">
      <c r="A40" s="21" t="s">
        <v>32</v>
      </c>
      <c r="B40" s="22" t="s">
        <v>31</v>
      </c>
      <c r="C40" s="30">
        <f>C47+C50</f>
        <v>7169400</v>
      </c>
      <c r="D40" s="30">
        <f t="shared" ref="D40:E40" si="3">D47+D50</f>
        <v>0</v>
      </c>
      <c r="E40" s="30">
        <f t="shared" si="3"/>
        <v>0</v>
      </c>
    </row>
    <row r="41" spans="1:5" hidden="1" x14ac:dyDescent="0.25">
      <c r="A41" s="23"/>
      <c r="B41" s="24"/>
      <c r="C41" s="41"/>
      <c r="D41" s="41"/>
      <c r="E41" s="41"/>
    </row>
    <row r="42" spans="1:5" hidden="1" x14ac:dyDescent="0.25">
      <c r="A42" s="23"/>
      <c r="B42" s="25"/>
      <c r="C42" s="42"/>
      <c r="D42" s="42"/>
      <c r="E42" s="39"/>
    </row>
    <row r="43" spans="1:5" hidden="1" x14ac:dyDescent="0.25">
      <c r="A43" s="23"/>
      <c r="B43" s="26"/>
      <c r="C43" s="43"/>
      <c r="D43" s="43"/>
      <c r="E43" s="44"/>
    </row>
    <row r="44" spans="1:5" hidden="1" x14ac:dyDescent="0.25">
      <c r="A44" s="23"/>
      <c r="B44" s="26"/>
      <c r="C44" s="43"/>
      <c r="D44" s="43"/>
      <c r="E44" s="44"/>
    </row>
    <row r="45" spans="1:5" hidden="1" x14ac:dyDescent="0.25">
      <c r="A45" s="27"/>
      <c r="B45" s="24"/>
      <c r="C45" s="43"/>
      <c r="D45" s="43"/>
      <c r="E45" s="39"/>
    </row>
    <row r="46" spans="1:5" hidden="1" x14ac:dyDescent="0.25">
      <c r="A46" s="28"/>
      <c r="B46" s="25"/>
      <c r="C46" s="43"/>
      <c r="D46" s="43"/>
      <c r="E46" s="39"/>
    </row>
    <row r="47" spans="1:5" ht="36.75" customHeight="1" x14ac:dyDescent="0.25">
      <c r="A47" s="23" t="s">
        <v>33</v>
      </c>
      <c r="B47" s="26" t="s">
        <v>22</v>
      </c>
      <c r="C47" s="31">
        <f>C48</f>
        <v>-8100</v>
      </c>
      <c r="D47" s="31">
        <f t="shared" ref="D47:E48" si="4">D48</f>
        <v>0</v>
      </c>
      <c r="E47" s="31">
        <f t="shared" si="4"/>
        <v>0</v>
      </c>
    </row>
    <row r="48" spans="1:5" ht="36" customHeight="1" x14ac:dyDescent="0.25">
      <c r="A48" s="28" t="s">
        <v>34</v>
      </c>
      <c r="B48" s="26" t="s">
        <v>23</v>
      </c>
      <c r="C48" s="29">
        <f>C49</f>
        <v>-8100</v>
      </c>
      <c r="D48" s="29">
        <f t="shared" si="4"/>
        <v>0</v>
      </c>
      <c r="E48" s="29">
        <f t="shared" si="4"/>
        <v>0</v>
      </c>
    </row>
    <row r="49" spans="1:5" ht="63.75" x14ac:dyDescent="0.25">
      <c r="A49" s="23"/>
      <c r="B49" s="26" t="s">
        <v>41</v>
      </c>
      <c r="C49" s="32">
        <v>-8100</v>
      </c>
      <c r="D49" s="32">
        <v>0</v>
      </c>
      <c r="E49" s="31">
        <v>0</v>
      </c>
    </row>
    <row r="50" spans="1:5" ht="63.75" x14ac:dyDescent="0.25">
      <c r="A50" s="23" t="s">
        <v>35</v>
      </c>
      <c r="B50" s="26" t="s">
        <v>65</v>
      </c>
      <c r="C50" s="33">
        <f>C51</f>
        <v>7177500</v>
      </c>
      <c r="D50" s="33">
        <v>0</v>
      </c>
      <c r="E50" s="33">
        <v>0</v>
      </c>
    </row>
    <row r="51" spans="1:5" ht="63.75" x14ac:dyDescent="0.25">
      <c r="A51" s="23" t="s">
        <v>36</v>
      </c>
      <c r="B51" s="26" t="s">
        <v>66</v>
      </c>
      <c r="C51" s="33">
        <v>7177500</v>
      </c>
      <c r="D51" s="33">
        <v>0</v>
      </c>
      <c r="E51" s="29">
        <v>0</v>
      </c>
    </row>
    <row r="52" spans="1:5" ht="12" hidden="1" customHeight="1" x14ac:dyDescent="0.25">
      <c r="A52" s="33"/>
      <c r="B52" s="33"/>
      <c r="C52" s="45"/>
      <c r="D52" s="45"/>
      <c r="E52" s="45"/>
    </row>
    <row r="53" spans="1:5" hidden="1" x14ac:dyDescent="0.25">
      <c r="A53" s="33"/>
      <c r="B53" s="29"/>
      <c r="C53" s="45"/>
      <c r="D53" s="45"/>
      <c r="E53" s="45"/>
    </row>
    <row r="54" spans="1:5" hidden="1" x14ac:dyDescent="0.25">
      <c r="A54" s="33"/>
      <c r="B54" s="29"/>
      <c r="C54" s="45"/>
      <c r="D54" s="45"/>
      <c r="E54" s="45"/>
    </row>
    <row r="55" spans="1:5" hidden="1" x14ac:dyDescent="0.25">
      <c r="A55" s="33"/>
      <c r="B55" s="29"/>
      <c r="C55" s="45"/>
      <c r="D55" s="45"/>
      <c r="E55" s="45"/>
    </row>
    <row r="56" spans="1:5" x14ac:dyDescent="0.25">
      <c r="A56" s="6" t="s">
        <v>37</v>
      </c>
      <c r="B56" s="17" t="s">
        <v>25</v>
      </c>
      <c r="C56" s="34">
        <f>C57+C59</f>
        <v>381595</v>
      </c>
      <c r="D56" s="34">
        <f t="shared" ref="D56:E56" si="5">D57+D59</f>
        <v>0</v>
      </c>
      <c r="E56" s="34">
        <f t="shared" si="5"/>
        <v>0</v>
      </c>
    </row>
    <row r="57" spans="1:5" ht="51.75" customHeight="1" x14ac:dyDescent="0.25">
      <c r="A57" s="8" t="s">
        <v>50</v>
      </c>
      <c r="B57" s="9" t="s">
        <v>51</v>
      </c>
      <c r="C57" s="36">
        <v>-208320</v>
      </c>
      <c r="D57" s="36">
        <v>0</v>
      </c>
      <c r="E57" s="12">
        <v>0</v>
      </c>
    </row>
    <row r="58" spans="1:5" ht="53.25" customHeight="1" x14ac:dyDescent="0.25">
      <c r="A58" s="8" t="s">
        <v>52</v>
      </c>
      <c r="B58" s="9" t="s">
        <v>53</v>
      </c>
      <c r="C58" s="36">
        <v>-208320</v>
      </c>
      <c r="D58" s="36">
        <v>0</v>
      </c>
      <c r="E58" s="12">
        <v>0</v>
      </c>
    </row>
    <row r="59" spans="1:5" x14ac:dyDescent="0.25">
      <c r="A59" s="8" t="s">
        <v>38</v>
      </c>
      <c r="B59" s="18" t="s">
        <v>26</v>
      </c>
      <c r="C59" s="35">
        <f>C60</f>
        <v>589915</v>
      </c>
      <c r="D59" s="35">
        <f t="shared" ref="D59:E59" si="6">D60</f>
        <v>0</v>
      </c>
      <c r="E59" s="35">
        <f t="shared" si="6"/>
        <v>0</v>
      </c>
    </row>
    <row r="60" spans="1:5" ht="25.5" x14ac:dyDescent="0.25">
      <c r="A60" s="19" t="s">
        <v>39</v>
      </c>
      <c r="B60" s="20" t="s">
        <v>27</v>
      </c>
      <c r="C60" s="35">
        <f>C61+C62</f>
        <v>589915</v>
      </c>
      <c r="D60" s="35">
        <f t="shared" ref="D60:E60" si="7">D61+D62</f>
        <v>0</v>
      </c>
      <c r="E60" s="35">
        <f t="shared" si="7"/>
        <v>0</v>
      </c>
    </row>
    <row r="61" spans="1:5" ht="25.5" x14ac:dyDescent="0.25">
      <c r="A61" s="19"/>
      <c r="B61" s="18" t="s">
        <v>67</v>
      </c>
      <c r="C61" s="37">
        <v>10170</v>
      </c>
      <c r="D61" s="37">
        <v>0</v>
      </c>
      <c r="E61" s="11">
        <v>0</v>
      </c>
    </row>
    <row r="62" spans="1:5" ht="25.5" x14ac:dyDescent="0.25">
      <c r="A62" s="19"/>
      <c r="B62" s="18" t="s">
        <v>68</v>
      </c>
      <c r="C62" s="37">
        <v>579745</v>
      </c>
      <c r="D62" s="37">
        <v>0</v>
      </c>
      <c r="E62" s="11">
        <v>0</v>
      </c>
    </row>
    <row r="63" spans="1:5" ht="24" customHeight="1" x14ac:dyDescent="0.25">
      <c r="A63" s="6"/>
      <c r="B63" s="6" t="s">
        <v>28</v>
      </c>
      <c r="C63" s="52">
        <f>C36+C23</f>
        <v>7950544</v>
      </c>
      <c r="D63" s="52">
        <f>D36+D23</f>
        <v>0</v>
      </c>
      <c r="E63" s="52">
        <f>E36+E23</f>
        <v>0</v>
      </c>
    </row>
    <row r="64" spans="1:5" ht="55.5" customHeight="1" x14ac:dyDescent="0.25">
      <c r="E64" s="3"/>
    </row>
    <row r="65" spans="5:5" ht="64.5" customHeight="1" x14ac:dyDescent="0.25">
      <c r="E65" s="3"/>
    </row>
  </sheetData>
  <mergeCells count="15">
    <mergeCell ref="A18:E18"/>
    <mergeCell ref="A20:A22"/>
    <mergeCell ref="B20:B22"/>
    <mergeCell ref="E20:E22"/>
    <mergeCell ref="B16:E16"/>
    <mergeCell ref="C20:C22"/>
    <mergeCell ref="D20:D22"/>
    <mergeCell ref="C6:E6"/>
    <mergeCell ref="B7:E7"/>
    <mergeCell ref="B8:E8"/>
    <mergeCell ref="C1:E1"/>
    <mergeCell ref="C2:E2"/>
    <mergeCell ref="C3:E3"/>
    <mergeCell ref="C4:E4"/>
    <mergeCell ref="C5:E5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Петухова В. А.</cp:lastModifiedBy>
  <cp:lastPrinted>2023-01-11T09:16:57Z</cp:lastPrinted>
  <dcterms:created xsi:type="dcterms:W3CDTF">2014-11-05T13:31:02Z</dcterms:created>
  <dcterms:modified xsi:type="dcterms:W3CDTF">2023-10-10T08:33:35Z</dcterms:modified>
</cp:coreProperties>
</file>