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AB4776FE-B29A-4C3F-9C6C-C806669F88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19" i="1" s="1"/>
  <c r="H18" i="1" s="1"/>
  <c r="H17" i="1" s="1"/>
  <c r="H22" i="1"/>
  <c r="H31" i="1"/>
  <c r="H30" i="1" s="1"/>
  <c r="H29" i="1" s="1"/>
  <c r="H32" i="1"/>
  <c r="H36" i="1"/>
  <c r="H35" i="1" s="1"/>
  <c r="H34" i="1" s="1"/>
  <c r="H37" i="1"/>
  <c r="H41" i="1"/>
  <c r="H40" i="1" s="1"/>
  <c r="H39" i="1" s="1"/>
  <c r="H42" i="1"/>
  <c r="H46" i="1"/>
  <c r="H45" i="1" s="1"/>
  <c r="H44" i="1" s="1"/>
  <c r="H47" i="1"/>
  <c r="H51" i="1"/>
  <c r="H50" i="1" s="1"/>
  <c r="H49" i="1" s="1"/>
  <c r="H52" i="1"/>
  <c r="H56" i="1"/>
  <c r="H55" i="1" s="1"/>
  <c r="H54" i="1" s="1"/>
  <c r="H57" i="1"/>
  <c r="H27" i="1"/>
  <c r="H26" i="1" s="1"/>
  <c r="H25" i="1" s="1"/>
  <c r="H24" i="1" s="1"/>
  <c r="H16" i="1" l="1"/>
  <c r="H59" i="1" s="1"/>
  <c r="D4" i="1"/>
  <c r="D8" i="1" l="1"/>
  <c r="I6" i="1"/>
</calcChain>
</file>

<file path=xl/sharedStrings.xml><?xml version="1.0" encoding="utf-8"?>
<sst xmlns="http://schemas.openxmlformats.org/spreadsheetml/2006/main" count="283" uniqueCount="68">
  <si>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</si>
  <si>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</si>
  <si>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</si>
  <si>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</si>
  <si>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</si>
  <si>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</si>
  <si>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</si>
  <si>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</si>
  <si>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</si>
  <si>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</si>
  <si>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</si>
  <si>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</si>
  <si>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</si>
  <si>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</si>
  <si>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</si>
  <si>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</si>
  <si>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</si>
  <si>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</si>
  <si>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</si>
  <si>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</si>
  <si>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</si>
  <si>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</si>
  <si>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Комплексное социально-экономическое развитие Воробейнского сельского поселения (2020-2022 годы)</t>
  </si>
  <si>
    <t>22</t>
  </si>
  <si>
    <t>Руководство и управление в сфере установленных функций органов местного самоуправления</t>
  </si>
  <si>
    <t>0</t>
  </si>
  <si>
    <t>12</t>
  </si>
  <si>
    <t>ВОРОБЕЙНСКАЯ СЕЛЬСКАЯ АДМИНИСТРАЦИЯ ЖИРЯТИНСКОГО РАЙОНА БРЯНСКОЙ ОБЛАСТИ</t>
  </si>
  <si>
    <t>922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</si>
  <si>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</si>
  <si>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</si>
  <si>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</si>
  <si>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</si>
  <si>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</si>
  <si>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</si>
  <si>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</si>
  <si>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</si>
  <si>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</si>
  <si>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</si>
  <si>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</si>
  <si>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</si>
  <si>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</si>
  <si>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</si>
  <si>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</si>
  <si>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</si>
  <si>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</si>
  <si>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</si>
  <si>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Мероприятия по благоустройству</t>
  </si>
  <si>
    <t>81730</t>
  </si>
  <si>
    <t>Реализация программ (проектов) инициативного бюджетирования</t>
  </si>
  <si>
    <t>27</t>
  </si>
  <si>
    <t>S5870</t>
  </si>
  <si>
    <t>ИТОГО:</t>
  </si>
  <si>
    <t xml:space="preserve">к решению Воробейнского сельского Совета народных депутатов </t>
  </si>
  <si>
    <t>от 16 декабря 2019 года № 4-32</t>
  </si>
  <si>
    <t>" О бюджете Воробейнского сельского поселения Жирятинского муниципального района Брянскойобласти на 2020 год и на плановый период 2021 и 2022 годов"</t>
  </si>
  <si>
    <t>Выплата муниципальных пенсий (доплат к государственным пенсиям)</t>
  </si>
  <si>
    <t>Воробейнская сельская администрация Жирятинского района Брянской области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</si>
  <si>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</si>
  <si>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</si>
  <si>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</si>
  <si>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</si>
  <si>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</si>
  <si>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</si>
  <si>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</si>
  <si>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 xml:space="preserve">от 21 февраля 2020г  № 4-39     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</si>
  <si>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2020 год и плановый период 2021 и 2022 годов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</si>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</sst>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041;&#1070;&#1044;&#1046;&#1045;&#1058;(&#1052;&#1059;&#1053;))%20&#1042;&#1077;&#1076;&#1086;&#1084;&#1089;&#1090;&#1074;&#1077;&#1085;&#1085;&#1072;&#1103;%20&#1089;&#1090;&#1088;&#1091;&#1082;&#1090;&#1091;&#1088;&#1072;%20(&#1090;&#1086;&#1083;&#1100;&#1082;&#1086;%20&#1080;&#1079;&#1084;&#1077;&#1085;&#1077;&#1085;&#1080;&#1103;)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">
          <cell r="D4" t="str">
    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view="pageBreakPreview" zoomScale="90" zoomScaleNormal="100" zoomScaleSheetLayoutView="90" workbookViewId="0">
      <selection activeCell="G1" sqref="G1:J1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8.5" customWidth="1"/>
    <col min="9" max="9" width="13.5" customWidth="1"/>
    <col min="10" max="10" width="12" customWidth="1"/>
  </cols>
  <sheetData>
    <row r="1" spans="1:12" ht="15.75" customHeight="1" x14ac:dyDescent="0.2">
      <c r="G1" s="35" t="s">
        <v>67</v>
      </c>
      <c r="H1" s="35"/>
      <c r="I1" s="35"/>
      <c r="J1" s="35"/>
      <c r="K1" s="12"/>
      <c r="L1" s="12"/>
    </row>
    <row r="2" spans="1:12" ht="15.75" customHeight="1" x14ac:dyDescent="0.2">
      <c r="D2" s="36" t="s">
        <v>53</v>
      </c>
      <c r="E2" s="36"/>
      <c r="F2" s="36"/>
      <c r="G2" s="36"/>
      <c r="H2" s="36"/>
      <c r="I2" s="36"/>
      <c r="J2" s="36"/>
      <c r="K2" s="36"/>
    </row>
    <row r="3" spans="1:12" ht="20.25" customHeight="1" x14ac:dyDescent="0.2">
      <c r="D3" s="37" t="s">
        <v>65</v>
      </c>
      <c r="E3" s="37"/>
      <c r="F3" s="37"/>
      <c r="G3" s="37"/>
      <c r="H3" s="37"/>
      <c r="I3" s="37"/>
      <c r="J3" s="37"/>
      <c r="K3" s="37"/>
    </row>
    <row r="4" spans="1:12" ht="87" customHeight="1" x14ac:dyDescent="0.2">
      <c r="D4" s="36" t="str">
        <f>[1]Table1!$D$4</f>
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</c>
      <c r="E4" s="36"/>
      <c r="F4" s="36"/>
      <c r="G4" s="36"/>
      <c r="H4" s="36"/>
      <c r="I4" s="36"/>
      <c r="J4" s="36"/>
      <c r="K4" s="14"/>
    </row>
    <row r="5" spans="1:12" ht="12.75" customHeight="1" x14ac:dyDescent="0.2"/>
    <row r="6" spans="1:12" ht="12.75" customHeight="1" x14ac:dyDescent="0.2">
      <c r="D6" s="13"/>
      <c r="E6" s="13"/>
      <c r="F6" s="13"/>
      <c r="G6" s="13"/>
      <c r="H6" s="13"/>
      <c r="I6" s="38" t="str">
        <f>[2]Лист1!$J$9</f>
        <v>Приложение 6.1</v>
      </c>
      <c r="J6" s="38"/>
      <c r="K6" s="38"/>
    </row>
    <row r="7" spans="1:12" ht="12.75" customHeight="1" x14ac:dyDescent="0.2">
      <c r="D7" s="13"/>
      <c r="E7" s="13"/>
      <c r="F7" s="13"/>
      <c r="G7" s="13"/>
      <c r="H7" s="13"/>
      <c r="I7" s="13"/>
      <c r="J7" s="13"/>
      <c r="K7" s="13"/>
    </row>
    <row r="8" spans="1:12" ht="15" x14ac:dyDescent="0.2">
      <c r="D8" s="38" t="str">
        <f>[2]Лист1!$D$11</f>
        <v xml:space="preserve">к решению Воробейнского сельского Совета народных депутатов </v>
      </c>
      <c r="E8" s="38"/>
      <c r="F8" s="38"/>
      <c r="G8" s="38"/>
      <c r="H8" s="38"/>
      <c r="I8" s="38"/>
      <c r="J8" s="38"/>
      <c r="K8" s="38"/>
    </row>
    <row r="9" spans="1:12" ht="15" x14ac:dyDescent="0.2">
      <c r="A9" t="s">
        <v>0</v>
      </c>
      <c r="D9" s="38" t="s">
        <v>54</v>
      </c>
      <c r="E9" s="38"/>
      <c r="F9" s="38"/>
      <c r="G9" s="38"/>
      <c r="H9" s="38"/>
      <c r="I9" s="38"/>
      <c r="J9" s="38"/>
      <c r="K9" s="38"/>
    </row>
    <row r="10" spans="1:12" ht="48" customHeight="1" x14ac:dyDescent="0.2">
      <c r="D10" s="38" t="s">
        <v>55</v>
      </c>
      <c r="E10" s="38"/>
      <c r="F10" s="38"/>
      <c r="G10" s="38"/>
      <c r="H10" s="38"/>
      <c r="I10" s="38"/>
      <c r="J10" s="38"/>
      <c r="K10" s="13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39" t="s">
        <v>0</v>
      </c>
      <c r="J11" s="39"/>
    </row>
    <row r="12" spans="1:12" ht="63.75" customHeight="1" x14ac:dyDescent="0.2">
      <c r="A12" s="40" t="s">
        <v>66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2" ht="15" customHeight="1" x14ac:dyDescent="0.2">
      <c r="A13" s="33" t="s">
        <v>1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</row>
    <row r="15" spans="1:12" ht="20.85" customHeight="1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17</v>
      </c>
      <c r="G15" s="3" t="s">
        <v>18</v>
      </c>
      <c r="H15" s="3" t="s">
        <v>19</v>
      </c>
      <c r="I15" s="3" t="s">
        <v>20</v>
      </c>
      <c r="J15" s="3" t="s">
        <v>21</v>
      </c>
    </row>
    <row r="16" spans="1:12" ht="58.5" customHeight="1" x14ac:dyDescent="0.2">
      <c r="A16" s="28" t="s">
        <v>22</v>
      </c>
      <c r="B16" s="29" t="s">
        <v>23</v>
      </c>
      <c r="C16" s="30" t="s">
        <v>0</v>
      </c>
      <c r="D16" s="30" t="s">
        <v>0</v>
      </c>
      <c r="E16" s="30" t="s">
        <v>0</v>
      </c>
      <c r="F16" s="30" t="s">
        <v>0</v>
      </c>
      <c r="G16" s="30" t="s">
        <v>0</v>
      </c>
      <c r="H16" s="31">
        <f>H17+H24+H29+H34+H39+H44+H49</f>
        <v>549289</v>
      </c>
      <c r="I16" s="31">
        <v>0</v>
      </c>
      <c r="J16" s="31">
        <v>0</v>
      </c>
    </row>
    <row r="17" spans="1:10" ht="54.75" customHeight="1" x14ac:dyDescent="0.2">
      <c r="A17" s="4" t="s">
        <v>24</v>
      </c>
      <c r="B17" s="5" t="s">
        <v>23</v>
      </c>
      <c r="C17" s="5" t="s">
        <v>25</v>
      </c>
      <c r="D17" s="5" t="s">
        <v>26</v>
      </c>
      <c r="E17" s="6" t="s">
        <v>0</v>
      </c>
      <c r="F17" s="6" t="s">
        <v>0</v>
      </c>
      <c r="G17" s="6" t="s">
        <v>0</v>
      </c>
      <c r="H17" s="7">
        <f>H18</f>
        <v>46657</v>
      </c>
      <c r="I17" s="7">
        <v>0</v>
      </c>
      <c r="J17" s="7">
        <v>0</v>
      </c>
    </row>
    <row r="18" spans="1:10" ht="51.75" customHeight="1" x14ac:dyDescent="0.2">
      <c r="A18" s="15" t="s">
        <v>27</v>
      </c>
      <c r="B18" s="5" t="s">
        <v>23</v>
      </c>
      <c r="C18" s="5" t="s">
        <v>25</v>
      </c>
      <c r="D18" s="5" t="s">
        <v>26</v>
      </c>
      <c r="E18" s="5" t="s">
        <v>28</v>
      </c>
      <c r="F18" s="8" t="s">
        <v>0</v>
      </c>
      <c r="G18" s="8" t="s">
        <v>0</v>
      </c>
      <c r="H18" s="7">
        <f>H19</f>
        <v>46657</v>
      </c>
      <c r="I18" s="7">
        <v>0</v>
      </c>
      <c r="J18" s="7">
        <v>0</v>
      </c>
    </row>
    <row r="19" spans="1:10" ht="48.95" customHeight="1" x14ac:dyDescent="0.2">
      <c r="A19" s="9" t="s">
        <v>24</v>
      </c>
      <c r="B19" s="3" t="s">
        <v>23</v>
      </c>
      <c r="C19" s="3" t="s">
        <v>25</v>
      </c>
      <c r="D19" s="3" t="s">
        <v>26</v>
      </c>
      <c r="E19" s="3" t="s">
        <v>28</v>
      </c>
      <c r="F19" s="3" t="s">
        <v>29</v>
      </c>
      <c r="G19" s="10" t="s">
        <v>0</v>
      </c>
      <c r="H19" s="11">
        <f>H20+H22</f>
        <v>46657</v>
      </c>
      <c r="I19" s="11">
        <v>0</v>
      </c>
      <c r="J19" s="11">
        <v>0</v>
      </c>
    </row>
    <row r="20" spans="1:10" ht="48.95" customHeight="1" x14ac:dyDescent="0.2">
      <c r="A20" s="9" t="s">
        <v>30</v>
      </c>
      <c r="B20" s="3" t="s">
        <v>23</v>
      </c>
      <c r="C20" s="3" t="s">
        <v>25</v>
      </c>
      <c r="D20" s="3" t="s">
        <v>26</v>
      </c>
      <c r="E20" s="3" t="s">
        <v>28</v>
      </c>
      <c r="F20" s="3" t="s">
        <v>29</v>
      </c>
      <c r="G20" s="3" t="s">
        <v>31</v>
      </c>
      <c r="H20" s="11">
        <f>H21</f>
        <v>46600</v>
      </c>
      <c r="I20" s="11">
        <v>0</v>
      </c>
      <c r="J20" s="11">
        <v>0</v>
      </c>
    </row>
    <row r="21" spans="1:10" ht="48" customHeight="1" x14ac:dyDescent="0.2">
      <c r="A21" s="9" t="s">
        <v>32</v>
      </c>
      <c r="B21" s="3" t="s">
        <v>23</v>
      </c>
      <c r="C21" s="3" t="s">
        <v>25</v>
      </c>
      <c r="D21" s="3" t="s">
        <v>26</v>
      </c>
      <c r="E21" s="3" t="s">
        <v>28</v>
      </c>
      <c r="F21" s="3" t="s">
        <v>29</v>
      </c>
      <c r="G21" s="3" t="s">
        <v>33</v>
      </c>
      <c r="H21" s="11">
        <v>46600</v>
      </c>
      <c r="I21" s="11">
        <v>0</v>
      </c>
      <c r="J21" s="11">
        <v>0</v>
      </c>
    </row>
    <row r="22" spans="1:10" ht="28.5" customHeight="1" x14ac:dyDescent="0.2">
      <c r="A22" s="9" t="s">
        <v>34</v>
      </c>
      <c r="B22" s="3" t="s">
        <v>23</v>
      </c>
      <c r="C22" s="3" t="s">
        <v>25</v>
      </c>
      <c r="D22" s="3" t="s">
        <v>26</v>
      </c>
      <c r="E22" s="3" t="s">
        <v>28</v>
      </c>
      <c r="F22" s="3" t="s">
        <v>29</v>
      </c>
      <c r="G22" s="3" t="s">
        <v>35</v>
      </c>
      <c r="H22" s="11">
        <f>H23</f>
        <v>57</v>
      </c>
      <c r="I22" s="11">
        <v>0</v>
      </c>
      <c r="J22" s="11">
        <v>0</v>
      </c>
    </row>
    <row r="23" spans="1:10" ht="32.25" customHeight="1" x14ac:dyDescent="0.2">
      <c r="A23" s="9" t="s">
        <v>36</v>
      </c>
      <c r="B23" s="3" t="s">
        <v>23</v>
      </c>
      <c r="C23" s="3" t="s">
        <v>25</v>
      </c>
      <c r="D23" s="3" t="s">
        <v>26</v>
      </c>
      <c r="E23" s="3" t="s">
        <v>28</v>
      </c>
      <c r="F23" s="3" t="s">
        <v>29</v>
      </c>
      <c r="G23" s="3" t="s">
        <v>37</v>
      </c>
      <c r="H23" s="11">
        <v>57</v>
      </c>
      <c r="I23" s="11">
        <v>0</v>
      </c>
      <c r="J23" s="11">
        <v>0</v>
      </c>
    </row>
    <row r="24" spans="1:10" ht="32.25" customHeight="1" x14ac:dyDescent="0.2">
      <c r="A24" s="16" t="s">
        <v>56</v>
      </c>
      <c r="B24" s="17">
        <v>22</v>
      </c>
      <c r="C24" s="17">
        <v>0</v>
      </c>
      <c r="D24" s="17">
        <v>17</v>
      </c>
      <c r="E24" s="17"/>
      <c r="F24" s="17"/>
      <c r="G24" s="17"/>
      <c r="H24" s="11">
        <f>H25</f>
        <v>5132</v>
      </c>
      <c r="I24" s="11"/>
      <c r="J24" s="11"/>
    </row>
    <row r="25" spans="1:10" ht="32.25" customHeight="1" x14ac:dyDescent="0.2">
      <c r="A25" s="18" t="s">
        <v>57</v>
      </c>
      <c r="B25" s="17">
        <v>22</v>
      </c>
      <c r="C25" s="19">
        <v>0</v>
      </c>
      <c r="D25" s="19">
        <v>17</v>
      </c>
      <c r="E25" s="19">
        <v>922</v>
      </c>
      <c r="F25" s="19"/>
      <c r="G25" s="19"/>
      <c r="H25" s="11">
        <f>H26</f>
        <v>5132</v>
      </c>
      <c r="I25" s="11"/>
      <c r="J25" s="11"/>
    </row>
    <row r="26" spans="1:10" ht="32.25" customHeight="1" x14ac:dyDescent="0.2">
      <c r="A26" s="18" t="s">
        <v>56</v>
      </c>
      <c r="B26" s="17">
        <v>22</v>
      </c>
      <c r="C26" s="19">
        <v>0</v>
      </c>
      <c r="D26" s="19">
        <v>17</v>
      </c>
      <c r="E26" s="19">
        <v>922</v>
      </c>
      <c r="F26" s="19">
        <v>81450</v>
      </c>
      <c r="G26" s="19"/>
      <c r="H26" s="11">
        <f>H27</f>
        <v>5132</v>
      </c>
      <c r="I26" s="11"/>
      <c r="J26" s="11"/>
    </row>
    <row r="27" spans="1:10" ht="32.25" customHeight="1" x14ac:dyDescent="0.2">
      <c r="A27" s="18" t="s">
        <v>58</v>
      </c>
      <c r="B27" s="17">
        <v>22</v>
      </c>
      <c r="C27" s="19">
        <v>0</v>
      </c>
      <c r="D27" s="19">
        <v>17</v>
      </c>
      <c r="E27" s="19">
        <v>922</v>
      </c>
      <c r="F27" s="19">
        <v>81450</v>
      </c>
      <c r="G27" s="19">
        <v>300</v>
      </c>
      <c r="H27" s="11">
        <f>H28</f>
        <v>5132</v>
      </c>
      <c r="I27" s="11"/>
      <c r="J27" s="11"/>
    </row>
    <row r="28" spans="1:10" ht="32.25" customHeight="1" x14ac:dyDescent="0.2">
      <c r="A28" s="18" t="s">
        <v>59</v>
      </c>
      <c r="B28" s="17">
        <v>22</v>
      </c>
      <c r="C28" s="19">
        <v>0</v>
      </c>
      <c r="D28" s="19">
        <v>17</v>
      </c>
      <c r="E28" s="19">
        <v>922</v>
      </c>
      <c r="F28" s="19">
        <v>81450</v>
      </c>
      <c r="G28" s="19">
        <v>320</v>
      </c>
      <c r="H28" s="11">
        <v>5132</v>
      </c>
      <c r="I28" s="11"/>
      <c r="J28" s="11"/>
    </row>
    <row r="29" spans="1:10" ht="41.25" customHeight="1" x14ac:dyDescent="0.2">
      <c r="A29" s="4" t="s">
        <v>38</v>
      </c>
      <c r="B29" s="5" t="s">
        <v>23</v>
      </c>
      <c r="C29" s="5" t="s">
        <v>25</v>
      </c>
      <c r="D29" s="5" t="s">
        <v>39</v>
      </c>
      <c r="E29" s="6" t="s">
        <v>0</v>
      </c>
      <c r="F29" s="6" t="s">
        <v>0</v>
      </c>
      <c r="G29" s="6" t="s">
        <v>0</v>
      </c>
      <c r="H29" s="7">
        <f>H30</f>
        <v>37500</v>
      </c>
      <c r="I29" s="7">
        <v>0</v>
      </c>
      <c r="J29" s="7">
        <v>0</v>
      </c>
    </row>
    <row r="30" spans="1:10" ht="48" customHeight="1" x14ac:dyDescent="0.2">
      <c r="A30" s="15" t="s">
        <v>27</v>
      </c>
      <c r="B30" s="5" t="s">
        <v>23</v>
      </c>
      <c r="C30" s="5" t="s">
        <v>25</v>
      </c>
      <c r="D30" s="5" t="s">
        <v>39</v>
      </c>
      <c r="E30" s="5" t="s">
        <v>28</v>
      </c>
      <c r="F30" s="8" t="s">
        <v>0</v>
      </c>
      <c r="G30" s="8" t="s">
        <v>0</v>
      </c>
      <c r="H30" s="7">
        <f>H31</f>
        <v>37500</v>
      </c>
      <c r="I30" s="7">
        <v>0</v>
      </c>
      <c r="J30" s="7">
        <v>0</v>
      </c>
    </row>
    <row r="31" spans="1:10" ht="46.5" customHeight="1" x14ac:dyDescent="0.2">
      <c r="A31" s="9" t="s">
        <v>38</v>
      </c>
      <c r="B31" s="3" t="s">
        <v>23</v>
      </c>
      <c r="C31" s="3" t="s">
        <v>25</v>
      </c>
      <c r="D31" s="3" t="s">
        <v>39</v>
      </c>
      <c r="E31" s="3" t="s">
        <v>28</v>
      </c>
      <c r="F31" s="3" t="s">
        <v>40</v>
      </c>
      <c r="G31" s="10" t="s">
        <v>0</v>
      </c>
      <c r="H31" s="11">
        <f>H32</f>
        <v>37500</v>
      </c>
      <c r="I31" s="11">
        <v>0</v>
      </c>
      <c r="J31" s="11">
        <v>0</v>
      </c>
    </row>
    <row r="32" spans="1:10" ht="48.95" customHeight="1" x14ac:dyDescent="0.2">
      <c r="A32" s="9" t="s">
        <v>30</v>
      </c>
      <c r="B32" s="3" t="s">
        <v>23</v>
      </c>
      <c r="C32" s="3" t="s">
        <v>25</v>
      </c>
      <c r="D32" s="3" t="s">
        <v>39</v>
      </c>
      <c r="E32" s="3" t="s">
        <v>28</v>
      </c>
      <c r="F32" s="3" t="s">
        <v>40</v>
      </c>
      <c r="G32" s="3" t="s">
        <v>31</v>
      </c>
      <c r="H32" s="11">
        <f>H33</f>
        <v>37500</v>
      </c>
      <c r="I32" s="11">
        <v>0</v>
      </c>
      <c r="J32" s="11">
        <v>0</v>
      </c>
    </row>
    <row r="33" spans="1:10" ht="48" customHeight="1" x14ac:dyDescent="0.2">
      <c r="A33" s="9" t="s">
        <v>32</v>
      </c>
      <c r="B33" s="3" t="s">
        <v>23</v>
      </c>
      <c r="C33" s="3" t="s">
        <v>25</v>
      </c>
      <c r="D33" s="3" t="s">
        <v>39</v>
      </c>
      <c r="E33" s="3" t="s">
        <v>28</v>
      </c>
      <c r="F33" s="3" t="s">
        <v>40</v>
      </c>
      <c r="G33" s="3" t="s">
        <v>33</v>
      </c>
      <c r="H33" s="11">
        <v>37500</v>
      </c>
      <c r="I33" s="11">
        <v>0</v>
      </c>
      <c r="J33" s="11">
        <v>0</v>
      </c>
    </row>
    <row r="34" spans="1:10" ht="32.25" customHeight="1" x14ac:dyDescent="0.2">
      <c r="A34" s="4" t="s">
        <v>41</v>
      </c>
      <c r="B34" s="5" t="s">
        <v>23</v>
      </c>
      <c r="C34" s="5" t="s">
        <v>25</v>
      </c>
      <c r="D34" s="5" t="s">
        <v>42</v>
      </c>
      <c r="E34" s="6" t="s">
        <v>0</v>
      </c>
      <c r="F34" s="6" t="s">
        <v>0</v>
      </c>
      <c r="G34" s="6" t="s">
        <v>0</v>
      </c>
      <c r="H34" s="7">
        <f>H35</f>
        <v>75000</v>
      </c>
      <c r="I34" s="7">
        <v>0</v>
      </c>
      <c r="J34" s="7">
        <v>0</v>
      </c>
    </row>
    <row r="35" spans="1:10" ht="45.75" customHeight="1" x14ac:dyDescent="0.2">
      <c r="A35" s="15" t="s">
        <v>27</v>
      </c>
      <c r="B35" s="5" t="s">
        <v>23</v>
      </c>
      <c r="C35" s="5" t="s">
        <v>25</v>
      </c>
      <c r="D35" s="5" t="s">
        <v>42</v>
      </c>
      <c r="E35" s="5" t="s">
        <v>28</v>
      </c>
      <c r="F35" s="8" t="s">
        <v>0</v>
      </c>
      <c r="G35" s="8" t="s">
        <v>0</v>
      </c>
      <c r="H35" s="7">
        <f>H36</f>
        <v>75000</v>
      </c>
      <c r="I35" s="7">
        <v>0</v>
      </c>
      <c r="J35" s="7">
        <v>0</v>
      </c>
    </row>
    <row r="36" spans="1:10" ht="32.25" customHeight="1" x14ac:dyDescent="0.2">
      <c r="A36" s="9" t="s">
        <v>41</v>
      </c>
      <c r="B36" s="3" t="s">
        <v>23</v>
      </c>
      <c r="C36" s="3" t="s">
        <v>25</v>
      </c>
      <c r="D36" s="3" t="s">
        <v>42</v>
      </c>
      <c r="E36" s="3" t="s">
        <v>28</v>
      </c>
      <c r="F36" s="3" t="s">
        <v>43</v>
      </c>
      <c r="G36" s="10" t="s">
        <v>0</v>
      </c>
      <c r="H36" s="11">
        <f>H37</f>
        <v>75000</v>
      </c>
      <c r="I36" s="11">
        <v>0</v>
      </c>
      <c r="J36" s="11">
        <v>0</v>
      </c>
    </row>
    <row r="37" spans="1:10" ht="48.95" customHeight="1" x14ac:dyDescent="0.2">
      <c r="A37" s="9" t="s">
        <v>30</v>
      </c>
      <c r="B37" s="3" t="s">
        <v>23</v>
      </c>
      <c r="C37" s="3" t="s">
        <v>25</v>
      </c>
      <c r="D37" s="3" t="s">
        <v>42</v>
      </c>
      <c r="E37" s="3" t="s">
        <v>28</v>
      </c>
      <c r="F37" s="3" t="s">
        <v>43</v>
      </c>
      <c r="G37" s="3" t="s">
        <v>31</v>
      </c>
      <c r="H37" s="11">
        <f>H38</f>
        <v>75000</v>
      </c>
      <c r="I37" s="11">
        <v>0</v>
      </c>
      <c r="J37" s="11">
        <v>0</v>
      </c>
    </row>
    <row r="38" spans="1:10" ht="51" customHeight="1" x14ac:dyDescent="0.2">
      <c r="A38" s="9" t="s">
        <v>32</v>
      </c>
      <c r="B38" s="3" t="s">
        <v>23</v>
      </c>
      <c r="C38" s="3" t="s">
        <v>25</v>
      </c>
      <c r="D38" s="3" t="s">
        <v>42</v>
      </c>
      <c r="E38" s="3" t="s">
        <v>28</v>
      </c>
      <c r="F38" s="3" t="s">
        <v>43</v>
      </c>
      <c r="G38" s="3" t="s">
        <v>33</v>
      </c>
      <c r="H38" s="11">
        <v>75000</v>
      </c>
      <c r="I38" s="11">
        <v>0</v>
      </c>
      <c r="J38" s="11">
        <v>0</v>
      </c>
    </row>
    <row r="39" spans="1:10" ht="32.25" customHeight="1" x14ac:dyDescent="0.2">
      <c r="A39" s="4" t="s">
        <v>44</v>
      </c>
      <c r="B39" s="5" t="s">
        <v>23</v>
      </c>
      <c r="C39" s="5" t="s">
        <v>25</v>
      </c>
      <c r="D39" s="5" t="s">
        <v>45</v>
      </c>
      <c r="E39" s="6" t="s">
        <v>0</v>
      </c>
      <c r="F39" s="6" t="s">
        <v>0</v>
      </c>
      <c r="G39" s="6" t="s">
        <v>0</v>
      </c>
      <c r="H39" s="7">
        <f>H40</f>
        <v>210000</v>
      </c>
      <c r="I39" s="7">
        <v>0</v>
      </c>
      <c r="J39" s="7">
        <v>0</v>
      </c>
    </row>
    <row r="40" spans="1:10" ht="53.25" customHeight="1" x14ac:dyDescent="0.2">
      <c r="A40" s="15" t="s">
        <v>27</v>
      </c>
      <c r="B40" s="5" t="s">
        <v>23</v>
      </c>
      <c r="C40" s="5" t="s">
        <v>25</v>
      </c>
      <c r="D40" s="5" t="s">
        <v>45</v>
      </c>
      <c r="E40" s="5" t="s">
        <v>28</v>
      </c>
      <c r="F40" s="8" t="s">
        <v>0</v>
      </c>
      <c r="G40" s="8" t="s">
        <v>0</v>
      </c>
      <c r="H40" s="7">
        <f>H41</f>
        <v>210000</v>
      </c>
      <c r="I40" s="7">
        <v>0</v>
      </c>
      <c r="J40" s="7">
        <v>0</v>
      </c>
    </row>
    <row r="41" spans="1:10" ht="32.25" customHeight="1" x14ac:dyDescent="0.2">
      <c r="A41" s="9" t="s">
        <v>44</v>
      </c>
      <c r="B41" s="3" t="s">
        <v>23</v>
      </c>
      <c r="C41" s="3" t="s">
        <v>25</v>
      </c>
      <c r="D41" s="3" t="s">
        <v>45</v>
      </c>
      <c r="E41" s="3" t="s">
        <v>28</v>
      </c>
      <c r="F41" s="3" t="s">
        <v>46</v>
      </c>
      <c r="G41" s="10" t="s">
        <v>0</v>
      </c>
      <c r="H41" s="11">
        <f>H42</f>
        <v>210000</v>
      </c>
      <c r="I41" s="11">
        <v>0</v>
      </c>
      <c r="J41" s="11">
        <v>0</v>
      </c>
    </row>
    <row r="42" spans="1:10" ht="48.95" customHeight="1" x14ac:dyDescent="0.2">
      <c r="A42" s="9" t="s">
        <v>30</v>
      </c>
      <c r="B42" s="3" t="s">
        <v>23</v>
      </c>
      <c r="C42" s="3" t="s">
        <v>25</v>
      </c>
      <c r="D42" s="3" t="s">
        <v>45</v>
      </c>
      <c r="E42" s="3" t="s">
        <v>28</v>
      </c>
      <c r="F42" s="3" t="s">
        <v>46</v>
      </c>
      <c r="G42" s="3" t="s">
        <v>31</v>
      </c>
      <c r="H42" s="11">
        <f>H43</f>
        <v>210000</v>
      </c>
      <c r="I42" s="11">
        <v>0</v>
      </c>
      <c r="J42" s="11">
        <v>0</v>
      </c>
    </row>
    <row r="43" spans="1:10" ht="48" customHeight="1" x14ac:dyDescent="0.2">
      <c r="A43" s="9" t="s">
        <v>32</v>
      </c>
      <c r="B43" s="3" t="s">
        <v>23</v>
      </c>
      <c r="C43" s="3" t="s">
        <v>25</v>
      </c>
      <c r="D43" s="3" t="s">
        <v>45</v>
      </c>
      <c r="E43" s="3" t="s">
        <v>28</v>
      </c>
      <c r="F43" s="3" t="s">
        <v>46</v>
      </c>
      <c r="G43" s="3" t="s">
        <v>33</v>
      </c>
      <c r="H43" s="11">
        <v>210000</v>
      </c>
      <c r="I43" s="11">
        <v>0</v>
      </c>
      <c r="J43" s="11">
        <v>0</v>
      </c>
    </row>
    <row r="44" spans="1:10" ht="26.25" customHeight="1" x14ac:dyDescent="0.2">
      <c r="A44" s="4" t="s">
        <v>47</v>
      </c>
      <c r="B44" s="5" t="s">
        <v>23</v>
      </c>
      <c r="C44" s="5" t="s">
        <v>25</v>
      </c>
      <c r="D44" s="5" t="s">
        <v>23</v>
      </c>
      <c r="E44" s="6" t="s">
        <v>0</v>
      </c>
      <c r="F44" s="6" t="s">
        <v>0</v>
      </c>
      <c r="G44" s="6" t="s">
        <v>0</v>
      </c>
      <c r="H44" s="7">
        <f>H45</f>
        <v>150000</v>
      </c>
      <c r="I44" s="7">
        <v>0</v>
      </c>
      <c r="J44" s="7">
        <v>0</v>
      </c>
    </row>
    <row r="45" spans="1:10" ht="44.25" customHeight="1" x14ac:dyDescent="0.2">
      <c r="A45" s="15" t="s">
        <v>27</v>
      </c>
      <c r="B45" s="5" t="s">
        <v>23</v>
      </c>
      <c r="C45" s="5" t="s">
        <v>25</v>
      </c>
      <c r="D45" s="5" t="s">
        <v>23</v>
      </c>
      <c r="E45" s="5" t="s">
        <v>28</v>
      </c>
      <c r="F45" s="8" t="s">
        <v>0</v>
      </c>
      <c r="G45" s="8" t="s">
        <v>0</v>
      </c>
      <c r="H45" s="7">
        <f>H46</f>
        <v>150000</v>
      </c>
      <c r="I45" s="7">
        <v>0</v>
      </c>
      <c r="J45" s="7">
        <v>0</v>
      </c>
    </row>
    <row r="46" spans="1:10" ht="30" customHeight="1" x14ac:dyDescent="0.2">
      <c r="A46" s="9" t="s">
        <v>47</v>
      </c>
      <c r="B46" s="3" t="s">
        <v>23</v>
      </c>
      <c r="C46" s="3" t="s">
        <v>25</v>
      </c>
      <c r="D46" s="3" t="s">
        <v>23</v>
      </c>
      <c r="E46" s="3" t="s">
        <v>28</v>
      </c>
      <c r="F46" s="3" t="s">
        <v>48</v>
      </c>
      <c r="G46" s="10" t="s">
        <v>0</v>
      </c>
      <c r="H46" s="11">
        <f>H47</f>
        <v>150000</v>
      </c>
      <c r="I46" s="11">
        <v>0</v>
      </c>
      <c r="J46" s="11">
        <v>0</v>
      </c>
    </row>
    <row r="47" spans="1:10" ht="48.95" customHeight="1" x14ac:dyDescent="0.2">
      <c r="A47" s="9" t="s">
        <v>30</v>
      </c>
      <c r="B47" s="3" t="s">
        <v>23</v>
      </c>
      <c r="C47" s="3" t="s">
        <v>25</v>
      </c>
      <c r="D47" s="3" t="s">
        <v>23</v>
      </c>
      <c r="E47" s="3" t="s">
        <v>28</v>
      </c>
      <c r="F47" s="3" t="s">
        <v>48</v>
      </c>
      <c r="G47" s="3" t="s">
        <v>31</v>
      </c>
      <c r="H47" s="11">
        <f>H48</f>
        <v>150000</v>
      </c>
      <c r="I47" s="11">
        <v>0</v>
      </c>
      <c r="J47" s="11">
        <v>0</v>
      </c>
    </row>
    <row r="48" spans="1:10" ht="49.5" customHeight="1" x14ac:dyDescent="0.2">
      <c r="A48" s="9" t="s">
        <v>32</v>
      </c>
      <c r="B48" s="3" t="s">
        <v>23</v>
      </c>
      <c r="C48" s="3" t="s">
        <v>25</v>
      </c>
      <c r="D48" s="3" t="s">
        <v>23</v>
      </c>
      <c r="E48" s="3" t="s">
        <v>28</v>
      </c>
      <c r="F48" s="3" t="s">
        <v>48</v>
      </c>
      <c r="G48" s="3" t="s">
        <v>33</v>
      </c>
      <c r="H48" s="11">
        <v>150000</v>
      </c>
      <c r="I48" s="11">
        <v>0</v>
      </c>
      <c r="J48" s="11">
        <v>0</v>
      </c>
    </row>
    <row r="49" spans="1:10" ht="32.25" customHeight="1" x14ac:dyDescent="0.2">
      <c r="A49" s="4" t="s">
        <v>49</v>
      </c>
      <c r="B49" s="5" t="s">
        <v>23</v>
      </c>
      <c r="C49" s="5" t="s">
        <v>25</v>
      </c>
      <c r="D49" s="5" t="s">
        <v>50</v>
      </c>
      <c r="E49" s="6" t="s">
        <v>0</v>
      </c>
      <c r="F49" s="6" t="s">
        <v>0</v>
      </c>
      <c r="G49" s="6" t="s">
        <v>0</v>
      </c>
      <c r="H49" s="7">
        <f>H50</f>
        <v>25000</v>
      </c>
      <c r="I49" s="7">
        <v>0</v>
      </c>
      <c r="J49" s="7">
        <v>0</v>
      </c>
    </row>
    <row r="50" spans="1:10" ht="51.75" customHeight="1" x14ac:dyDescent="0.2">
      <c r="A50" s="15" t="s">
        <v>27</v>
      </c>
      <c r="B50" s="5" t="s">
        <v>23</v>
      </c>
      <c r="C50" s="5" t="s">
        <v>25</v>
      </c>
      <c r="D50" s="5" t="s">
        <v>50</v>
      </c>
      <c r="E50" s="5" t="s">
        <v>28</v>
      </c>
      <c r="F50" s="8" t="s">
        <v>0</v>
      </c>
      <c r="G50" s="8" t="s">
        <v>0</v>
      </c>
      <c r="H50" s="7">
        <f>H51</f>
        <v>25000</v>
      </c>
      <c r="I50" s="7">
        <v>0</v>
      </c>
      <c r="J50" s="7">
        <v>0</v>
      </c>
    </row>
    <row r="51" spans="1:10" ht="32.25" customHeight="1" x14ac:dyDescent="0.2">
      <c r="A51" s="9" t="s">
        <v>49</v>
      </c>
      <c r="B51" s="3" t="s">
        <v>23</v>
      </c>
      <c r="C51" s="3" t="s">
        <v>25</v>
      </c>
      <c r="D51" s="3" t="s">
        <v>50</v>
      </c>
      <c r="E51" s="3" t="s">
        <v>28</v>
      </c>
      <c r="F51" s="3" t="s">
        <v>51</v>
      </c>
      <c r="G51" s="10" t="s">
        <v>0</v>
      </c>
      <c r="H51" s="11">
        <f>H52</f>
        <v>25000</v>
      </c>
      <c r="I51" s="11">
        <v>0</v>
      </c>
      <c r="J51" s="11">
        <v>0</v>
      </c>
    </row>
    <row r="52" spans="1:10" ht="48.95" customHeight="1" x14ac:dyDescent="0.2">
      <c r="A52" s="9" t="s">
        <v>30</v>
      </c>
      <c r="B52" s="3" t="s">
        <v>23</v>
      </c>
      <c r="C52" s="3" t="s">
        <v>25</v>
      </c>
      <c r="D52" s="3" t="s">
        <v>50</v>
      </c>
      <c r="E52" s="3" t="s">
        <v>28</v>
      </c>
      <c r="F52" s="3" t="s">
        <v>51</v>
      </c>
      <c r="G52" s="3" t="s">
        <v>31</v>
      </c>
      <c r="H52" s="11">
        <f>H53</f>
        <v>25000</v>
      </c>
      <c r="I52" s="11">
        <v>0</v>
      </c>
      <c r="J52" s="11">
        <v>0</v>
      </c>
    </row>
    <row r="53" spans="1:10" ht="51.75" customHeight="1" x14ac:dyDescent="0.2">
      <c r="A53" s="9" t="s">
        <v>32</v>
      </c>
      <c r="B53" s="3" t="s">
        <v>23</v>
      </c>
      <c r="C53" s="3" t="s">
        <v>25</v>
      </c>
      <c r="D53" s="3" t="s">
        <v>50</v>
      </c>
      <c r="E53" s="3" t="s">
        <v>28</v>
      </c>
      <c r="F53" s="3" t="s">
        <v>51</v>
      </c>
      <c r="G53" s="3" t="s">
        <v>33</v>
      </c>
      <c r="H53" s="11">
        <v>25000</v>
      </c>
      <c r="I53" s="11">
        <v>0</v>
      </c>
      <c r="J53" s="11">
        <v>0</v>
      </c>
    </row>
    <row r="54" spans="1:10" ht="24.75" customHeight="1" x14ac:dyDescent="0.2">
      <c r="A54" s="20" t="s">
        <v>60</v>
      </c>
      <c r="B54" s="21">
        <v>30</v>
      </c>
      <c r="C54" s="21"/>
      <c r="D54" s="21"/>
      <c r="E54" s="21"/>
      <c r="F54" s="21"/>
      <c r="G54" s="21"/>
      <c r="H54" s="32">
        <f>H55</f>
        <v>14288</v>
      </c>
      <c r="I54" s="21"/>
      <c r="J54" s="21"/>
    </row>
    <row r="55" spans="1:10" ht="33.75" customHeight="1" x14ac:dyDescent="0.2">
      <c r="A55" s="22" t="s">
        <v>57</v>
      </c>
      <c r="B55" s="23">
        <v>30</v>
      </c>
      <c r="C55" s="23">
        <v>0</v>
      </c>
      <c r="D55" s="24" t="s">
        <v>61</v>
      </c>
      <c r="E55" s="23">
        <v>922</v>
      </c>
      <c r="F55" s="23"/>
      <c r="G55" s="23"/>
      <c r="H55" s="11">
        <f>H56</f>
        <v>14288</v>
      </c>
      <c r="I55" s="11"/>
      <c r="J55" s="11"/>
    </row>
    <row r="56" spans="1:10" ht="34.5" customHeight="1" x14ac:dyDescent="0.2">
      <c r="A56" s="22" t="s">
        <v>62</v>
      </c>
      <c r="B56" s="23">
        <v>30</v>
      </c>
      <c r="C56" s="23">
        <v>0</v>
      </c>
      <c r="D56" s="24" t="s">
        <v>61</v>
      </c>
      <c r="E56" s="23">
        <v>922</v>
      </c>
      <c r="F56" s="23">
        <v>80010</v>
      </c>
      <c r="G56" s="23"/>
      <c r="H56" s="11">
        <f>H57</f>
        <v>14288</v>
      </c>
      <c r="I56" s="11"/>
      <c r="J56" s="11"/>
    </row>
    <row r="57" spans="1:10" ht="72" customHeight="1" x14ac:dyDescent="0.2">
      <c r="A57" s="25" t="s">
        <v>63</v>
      </c>
      <c r="B57" s="26">
        <v>30</v>
      </c>
      <c r="C57" s="26">
        <v>0</v>
      </c>
      <c r="D57" s="27" t="s">
        <v>61</v>
      </c>
      <c r="E57" s="26">
        <v>922</v>
      </c>
      <c r="F57" s="26">
        <v>80010</v>
      </c>
      <c r="G57" s="26">
        <v>100</v>
      </c>
      <c r="H57" s="11">
        <f>H58</f>
        <v>14288</v>
      </c>
      <c r="I57" s="11"/>
      <c r="J57" s="11"/>
    </row>
    <row r="58" spans="1:10" ht="51.75" customHeight="1" x14ac:dyDescent="0.2">
      <c r="A58" s="25" t="s">
        <v>64</v>
      </c>
      <c r="B58" s="26">
        <v>30</v>
      </c>
      <c r="C58" s="26">
        <v>0</v>
      </c>
      <c r="D58" s="27" t="s">
        <v>61</v>
      </c>
      <c r="E58" s="26">
        <v>922</v>
      </c>
      <c r="F58" s="26">
        <v>80010</v>
      </c>
      <c r="G58" s="26">
        <v>120</v>
      </c>
      <c r="H58" s="11">
        <v>14288</v>
      </c>
      <c r="I58" s="11"/>
      <c r="J58" s="11"/>
    </row>
    <row r="59" spans="1:10" ht="30" customHeight="1" x14ac:dyDescent="0.2">
      <c r="A59" s="34" t="s">
        <v>52</v>
      </c>
      <c r="B59" s="34"/>
      <c r="C59" s="34"/>
      <c r="D59" s="34"/>
      <c r="E59" s="34"/>
      <c r="F59" s="34"/>
      <c r="G59" s="34"/>
      <c r="H59" s="7">
        <f>H54+H16</f>
        <v>563577</v>
      </c>
      <c r="I59" s="7">
        <v>0</v>
      </c>
      <c r="J59" s="7">
        <v>0</v>
      </c>
    </row>
  </sheetData>
  <mergeCells count="12">
    <mergeCell ref="A12:J12"/>
    <mergeCell ref="A13:J13"/>
    <mergeCell ref="A59:G59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2020-03-30T13:54:53Z</dcterms:modified>
</cp:coreProperties>
</file>