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09674C9-A6D9-4303-BCA1-047F4F834365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</externalReferences>
  <definedNames>
    <definedName name="_xlnm.Print_Area" localSheetId="0">Table1!$A$1:$I$36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2" i="1" l="1"/>
  <c r="A33" i="1"/>
  <c r="A34" i="1"/>
  <c r="A29" i="1"/>
  <c r="A26" i="1"/>
  <c r="A25" i="1"/>
  <c r="A24" i="1"/>
  <c r="A23" i="1"/>
  <c r="D26" i="1" l="1"/>
  <c r="E26" i="1"/>
  <c r="A21" i="1"/>
  <c r="A22" i="1"/>
  <c r="A19" i="1"/>
  <c r="A20" i="1"/>
  <c r="A18" i="1"/>
  <c r="A17" i="1"/>
  <c r="H6" i="1" l="1"/>
  <c r="C7" i="1"/>
  <c r="D2" i="1"/>
  <c r="G35" i="1"/>
</calcChain>
</file>

<file path=xl/sharedStrings.xml><?xml version="1.0" encoding="utf-8"?>
<sst xmlns="http://schemas.openxmlformats.org/spreadsheetml/2006/main" count="106" uniqueCount="44">
  <si>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</si>
  <si>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</si>
  <si>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</si>
  <si>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</si>
  <si>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</si>
  <si>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</si>
  <si>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</si>
  <si>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</si>
  <si>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</si>
  <si>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</si>
  <si>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</si>
  <si>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</si>
  <si>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</si>
  <si>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</si>
  <si>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</si>
  <si>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</si>
  <si>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</si>
  <si>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</si>
  <si>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</si>
  <si>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</si>
  <si>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</si>
  <si>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</si>
  <si>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</si>
  <si>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04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</si>
  <si>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</si>
  <si>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</si>
  <si>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</si>
  <si>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</si>
  <si>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05</t>
  </si>
  <si>
    <t>03</t>
  </si>
  <si>
    <t>ИТОГО:</t>
  </si>
  <si>
    <t xml:space="preserve">    ЖИЛИЩНО-КОММУНАЛЬНОЕ ХОЗЯЙСТВО</t>
  </si>
  <si>
    <t xml:space="preserve">      Благоустройство</t>
  </si>
  <si>
    <t>от 11 декабря 2020 года  № 4-63</t>
  </si>
  <si>
    <t>Изменение ведомственной структуры расходов  бюджета Воробейнского сельского поселения Жирятинского муниципального района Брянской области на 2021 год и плановый период 2022 и 2023 годов</t>
  </si>
  <si>
    <t>2023 год</t>
  </si>
  <si>
    <t>"О внесении изменений  в решение Воробейнского сельского Совета народных депутатов от 11 декабря 2020 года № 4-63 "О бюджете  Воробейнского сельского поселения Жирятинского муниципального района Брянской области на 2021 год и плановый период 2022 и 2023 годов"</t>
  </si>
  <si>
    <t>"О бюджете  Воробейнского сельского поселения Жирятинского муниципального района Брянской области на 2021 год и плановый период 2022 и 2023 годов"</t>
  </si>
  <si>
    <t>13</t>
  </si>
  <si>
    <t>2201580920</t>
  </si>
  <si>
    <t>2201981690</t>
  </si>
  <si>
    <t>Приложение 3</t>
  </si>
  <si>
    <t>2202181710</t>
  </si>
  <si>
    <t>от 27.12.2021 года  № 4-90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</si>
</sst>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_-* #,##0\ _₽_-;\-* #,##0\ _₽_-;_-* &quot;-&quot;\ _₽_-;_-@_-"/>
  </numFmts>
  <fonts count="1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.95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>
      <alignment vertical="top" wrapText="1"/>
    </xf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1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13" fillId="0" borderId="2" xfId="3" applyNumberFormat="1" applyFont="1" applyFill="1" applyBorder="1" applyAlignment="1">
      <alignment horizontal="center" vertical="center" wrapText="1"/>
    </xf>
    <xf numFmtId="49" fontId="12" fillId="0" borderId="2" xfId="2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3" fillId="0" borderId="5" xfId="3" applyNumberFormat="1" applyFont="1" applyFill="1" applyBorder="1" applyAlignment="1">
      <alignment horizontal="center" vertical="center" wrapText="1"/>
    </xf>
    <xf numFmtId="49" fontId="12" fillId="0" borderId="5" xfId="2" applyNumberFormat="1" applyFont="1" applyFill="1" applyBorder="1" applyAlignment="1">
      <alignment horizontal="center" vertical="center" wrapText="1"/>
    </xf>
    <xf numFmtId="0" fontId="12" fillId="0" borderId="5" xfId="1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0" fontId="8" fillId="0" borderId="2" xfId="3" applyNumberFormat="1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49" fontId="12" fillId="0" borderId="5" xfId="1" applyNumberFormat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6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</cellXfs>
  <cellStyles count="4">
    <cellStyle name="Денежный" xfId="2" builtinId="4"/>
    <cellStyle name="Обычный" xfId="0" builtinId="0"/>
    <cellStyle name="Процентный" xfId="3" builtinId="5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%203%20(&#1074;&#1077;&#1076;&#1086;&#1084;%202019-202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 refreshError="1">
        <row r="1">
          <cell r="E1" t="str">
            <v>Приложение3</v>
          </cell>
        </row>
        <row r="2">
          <cell r="D2" t="str">
            <v xml:space="preserve">к решению Воробейнского сельского Совета народных депутатов </v>
          </cell>
        </row>
        <row r="6">
          <cell r="H6" t="str">
            <v>Приложение 7.1</v>
          </cell>
        </row>
        <row r="7">
          <cell r="C7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9">
          <cell r="A19" t="str">
            <v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20">
          <cell r="A20" t="str">
            <v xml:space="preserve">        Руководство и управление в сфере установленных функций органов местного самоуправления</v>
          </cell>
        </row>
        <row r="21">
          <cell r="A21" t="str">
    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22">
          <cell r="A22" t="str">
            <v xml:space="preserve">            Расходы на выплаты персоналу государственных (муниципальных) органов</v>
          </cell>
        </row>
        <row r="30">
          <cell r="A30" t="str">
            <v xml:space="preserve">          Закупка товаров, работ и услуг для обеспечения государственных (муниципальных) нужд</v>
          </cell>
        </row>
        <row r="31">
          <cell r="A31" t="str">
            <v xml:space="preserve">            Иные закупки товаров, работ и услуг для обеспечения государственных (муниципальных) нужд</v>
          </cell>
        </row>
        <row r="48">
          <cell r="A48" t="str">
            <v xml:space="preserve">      Другие общегосударственные вопросы</v>
          </cell>
        </row>
        <row r="50">
          <cell r="A50" t="str">
            <v xml:space="preserve">          Закупка товаров, работ и услуг для обеспечения государственных (муниципальных) нужд</v>
          </cell>
        </row>
        <row r="55">
          <cell r="A55" t="str">
            <v xml:space="preserve">        Эксплуатация и содержание имущества казны муниципального образования</v>
          </cell>
        </row>
        <row r="57">
          <cell r="A57" t="str">
            <v xml:space="preserve">            Иные закупки товаров, работ и услуг для обеспечения государственных (муниципальных) нужд</v>
          </cell>
        </row>
        <row r="120">
          <cell r="A120" t="str">
            <v xml:space="preserve">        Организация и обеспечение освещения улиц</v>
          </cell>
        </row>
        <row r="130">
          <cell r="A130" t="str">
            <v xml:space="preserve">        Организация и содержание местзахоронения (кладбищ)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view="pageBreakPreview" zoomScaleNormal="100" zoomScaleSheetLayoutView="100" workbookViewId="0">
      <selection activeCell="E3" sqref="E3:I3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15.5" customWidth="1"/>
    <col min="8" max="8" width="13" customWidth="1"/>
    <col min="9" max="9" width="12.6640625" customWidth="1"/>
  </cols>
  <sheetData>
    <row r="1" spans="1:9" x14ac:dyDescent="0.2">
      <c r="E1" s="56" t="s">
        <v>41</v>
      </c>
      <c r="F1" s="56"/>
      <c r="G1" s="56"/>
      <c r="H1" s="56"/>
      <c r="I1" s="56"/>
    </row>
    <row r="2" spans="1:9" x14ac:dyDescent="0.2">
      <c r="D2" s="57" t="str">
        <f>[1]Воробейня!$D$2</f>
        <v xml:space="preserve">к решению Воробейнского сельского Совета народных депутатов </v>
      </c>
      <c r="E2" s="57"/>
      <c r="F2" s="57"/>
      <c r="G2" s="57"/>
      <c r="H2" s="57"/>
      <c r="I2" s="57"/>
    </row>
    <row r="3" spans="1:9" x14ac:dyDescent="0.2">
      <c r="E3" s="58" t="s">
        <v>43</v>
      </c>
      <c r="F3" s="59"/>
      <c r="G3" s="59"/>
      <c r="H3" s="59"/>
      <c r="I3" s="59"/>
    </row>
    <row r="4" spans="1:9" ht="60.75" customHeight="1" x14ac:dyDescent="0.2">
      <c r="D4" s="60" t="s">
        <v>36</v>
      </c>
      <c r="E4" s="60"/>
      <c r="F4" s="60"/>
      <c r="G4" s="60"/>
      <c r="H4" s="60"/>
      <c r="I4" s="60"/>
    </row>
    <row r="6" spans="1:9" x14ac:dyDescent="0.2">
      <c r="A6" t="s">
        <v>0</v>
      </c>
      <c r="H6" s="57" t="str">
        <f>[1]Воробейня!$H$6</f>
        <v>Приложение 7.1</v>
      </c>
      <c r="I6" s="57"/>
    </row>
    <row r="7" spans="1:9" x14ac:dyDescent="0.2">
      <c r="C7" s="59" t="str">
        <f>[1]Воробейня!$C$7</f>
        <v xml:space="preserve">к решению Воробейнского сельского Совета народных депутатов </v>
      </c>
      <c r="D7" s="59"/>
      <c r="E7" s="59"/>
      <c r="F7" s="59"/>
      <c r="G7" s="59"/>
      <c r="H7" s="59"/>
    </row>
    <row r="8" spans="1:9" x14ac:dyDescent="0.2">
      <c r="C8" s="58" t="s">
        <v>33</v>
      </c>
      <c r="D8" s="59"/>
      <c r="E8" s="59"/>
      <c r="F8" s="59"/>
      <c r="G8" s="59"/>
      <c r="H8" s="59"/>
      <c r="I8" s="59"/>
    </row>
    <row r="9" spans="1:9" ht="37.5" customHeight="1" x14ac:dyDescent="0.2">
      <c r="C9" s="56" t="s">
        <v>37</v>
      </c>
      <c r="D9" s="56"/>
      <c r="E9" s="56"/>
      <c r="F9" s="56"/>
      <c r="G9" s="56"/>
      <c r="H9" s="56"/>
      <c r="I9" s="56"/>
    </row>
    <row r="10" spans="1:9" ht="15.75" x14ac:dyDescent="0.2">
      <c r="A10" s="1" t="s">
        <v>0</v>
      </c>
      <c r="B10" s="1" t="s">
        <v>0</v>
      </c>
      <c r="C10" s="1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52" t="s">
        <v>0</v>
      </c>
      <c r="I10" s="52"/>
    </row>
    <row r="11" spans="1:9" ht="39.75" customHeight="1" x14ac:dyDescent="0.2">
      <c r="A11" s="53" t="s">
        <v>34</v>
      </c>
      <c r="B11" s="53"/>
      <c r="C11" s="53"/>
      <c r="D11" s="53"/>
      <c r="E11" s="53"/>
      <c r="F11" s="53"/>
      <c r="G11" s="53"/>
      <c r="H11" s="53"/>
      <c r="I11" s="53"/>
    </row>
    <row r="12" spans="1:9" ht="15.75" x14ac:dyDescent="0.2">
      <c r="A12" s="54" t="s">
        <v>1</v>
      </c>
      <c r="B12" s="54"/>
      <c r="C12" s="54"/>
      <c r="D12" s="54"/>
      <c r="E12" s="54"/>
      <c r="F12" s="54"/>
      <c r="G12" s="54"/>
      <c r="H12" s="54"/>
      <c r="I12" s="54"/>
    </row>
    <row r="13" spans="1:9" ht="15.75" x14ac:dyDescent="0.2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3" t="s">
        <v>35</v>
      </c>
    </row>
    <row r="14" spans="1:9" ht="15.75" x14ac:dyDescent="0.2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3" t="s">
        <v>15</v>
      </c>
      <c r="G14" s="3" t="s">
        <v>16</v>
      </c>
      <c r="H14" s="3" t="s">
        <v>17</v>
      </c>
      <c r="I14" s="3" t="s">
        <v>18</v>
      </c>
    </row>
    <row r="15" spans="1:9" ht="57" x14ac:dyDescent="0.2">
      <c r="A15" s="11" t="s">
        <v>19</v>
      </c>
      <c r="B15" s="4" t="s">
        <v>20</v>
      </c>
      <c r="C15" s="4" t="s">
        <v>0</v>
      </c>
      <c r="D15" s="4" t="s">
        <v>0</v>
      </c>
      <c r="E15" s="5" t="s">
        <v>0</v>
      </c>
      <c r="F15" s="5" t="s">
        <v>0</v>
      </c>
      <c r="G15" s="6">
        <v>-70549</v>
      </c>
      <c r="H15" s="6"/>
      <c r="I15" s="6"/>
    </row>
    <row r="16" spans="1:9" ht="15.75" x14ac:dyDescent="0.2">
      <c r="A16" s="11" t="s">
        <v>21</v>
      </c>
      <c r="B16" s="4" t="s">
        <v>20</v>
      </c>
      <c r="C16" s="4" t="s">
        <v>22</v>
      </c>
      <c r="D16" s="4" t="s">
        <v>0</v>
      </c>
      <c r="E16" s="5" t="s">
        <v>0</v>
      </c>
      <c r="F16" s="5" t="s">
        <v>0</v>
      </c>
      <c r="G16" s="6">
        <v>-65256</v>
      </c>
      <c r="H16" s="6"/>
      <c r="I16" s="6"/>
    </row>
    <row r="17" spans="1:9" ht="75" customHeight="1" x14ac:dyDescent="0.2">
      <c r="A17" s="40" t="str">
        <f>[2]Документ!$A$19</f>
        <v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7" s="3">
        <v>922</v>
      </c>
      <c r="C17" s="12" t="s">
        <v>22</v>
      </c>
      <c r="D17" s="12" t="s">
        <v>23</v>
      </c>
      <c r="E17" s="5"/>
      <c r="F17" s="5"/>
      <c r="G17" s="7">
        <v>-63079</v>
      </c>
      <c r="H17" s="6"/>
      <c r="I17" s="6"/>
    </row>
    <row r="18" spans="1:9" ht="45" x14ac:dyDescent="0.2">
      <c r="A18" s="40" t="str">
        <f>[2]Документ!$A$20</f>
        <v xml:space="preserve">        Руководство и управление в сфере установленных функций органов местного самоуправления</v>
      </c>
      <c r="B18" s="3">
        <v>922</v>
      </c>
      <c r="C18" s="12" t="s">
        <v>22</v>
      </c>
      <c r="D18" s="12" t="s">
        <v>23</v>
      </c>
      <c r="E18" s="41">
        <v>2201280040</v>
      </c>
      <c r="F18" s="5"/>
      <c r="G18" s="7">
        <v>-11003</v>
      </c>
      <c r="H18" s="6"/>
      <c r="I18" s="6"/>
    </row>
    <row r="19" spans="1:9" ht="90" x14ac:dyDescent="0.2">
      <c r="A19" s="40" t="str">
        <f>[2]Документ!A21</f>
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" s="3">
        <v>922</v>
      </c>
      <c r="C19" s="12" t="s">
        <v>22</v>
      </c>
      <c r="D19" s="12" t="s">
        <v>23</v>
      </c>
      <c r="E19" s="41">
        <v>2201280040</v>
      </c>
      <c r="F19" s="41">
        <v>100</v>
      </c>
      <c r="G19" s="7">
        <v>-5978</v>
      </c>
      <c r="H19" s="6"/>
      <c r="I19" s="6"/>
    </row>
    <row r="20" spans="1:9" ht="45" x14ac:dyDescent="0.2">
      <c r="A20" s="40" t="str">
        <f>[2]Документ!A22</f>
        <v xml:space="preserve">            Расходы на выплаты персоналу государственных (муниципальных) органов</v>
      </c>
      <c r="B20" s="3">
        <v>922</v>
      </c>
      <c r="C20" s="12" t="s">
        <v>22</v>
      </c>
      <c r="D20" s="12" t="s">
        <v>23</v>
      </c>
      <c r="E20" s="41">
        <v>2201280040</v>
      </c>
      <c r="F20" s="41">
        <v>120</v>
      </c>
      <c r="G20" s="7">
        <v>-5978</v>
      </c>
      <c r="H20" s="6"/>
      <c r="I20" s="6"/>
    </row>
    <row r="21" spans="1:9" ht="27.75" customHeight="1" x14ac:dyDescent="0.2">
      <c r="A21" s="40" t="str">
        <f>[2]Документ!A30</f>
        <v xml:space="preserve">          Закупка товаров, работ и услуг для обеспечения государственных (муниципальных) нужд</v>
      </c>
      <c r="B21" s="3">
        <v>922</v>
      </c>
      <c r="C21" s="12" t="s">
        <v>22</v>
      </c>
      <c r="D21" s="12" t="s">
        <v>23</v>
      </c>
      <c r="E21" s="41">
        <v>2201280040</v>
      </c>
      <c r="F21" s="41">
        <v>200</v>
      </c>
      <c r="G21" s="7">
        <v>-57101</v>
      </c>
      <c r="H21" s="6"/>
      <c r="I21" s="6"/>
    </row>
    <row r="22" spans="1:9" ht="30" customHeight="1" x14ac:dyDescent="0.2">
      <c r="A22" s="40" t="str">
        <f>[2]Документ!A31</f>
        <v xml:space="preserve">            Иные закупки товаров, работ и услуг для обеспечения государственных (муниципальных) нужд</v>
      </c>
      <c r="B22" s="3">
        <v>922</v>
      </c>
      <c r="C22" s="12" t="s">
        <v>22</v>
      </c>
      <c r="D22" s="12" t="s">
        <v>23</v>
      </c>
      <c r="E22" s="41">
        <v>2201280040</v>
      </c>
      <c r="F22" s="41">
        <v>240</v>
      </c>
      <c r="G22" s="7">
        <v>-57101</v>
      </c>
      <c r="H22" s="6"/>
      <c r="I22" s="6"/>
    </row>
    <row r="23" spans="1:9" ht="39" customHeight="1" x14ac:dyDescent="0.2">
      <c r="A23" s="36" t="str">
        <f>[2]Документ!$A$48</f>
        <v xml:space="preserve">      Другие общегосударственные вопросы</v>
      </c>
      <c r="B23" s="30" t="s">
        <v>20</v>
      </c>
      <c r="C23" s="31" t="s">
        <v>22</v>
      </c>
      <c r="D23" s="32" t="s">
        <v>38</v>
      </c>
      <c r="E23" s="33"/>
      <c r="F23" s="33"/>
      <c r="G23" s="34">
        <v>-2177</v>
      </c>
      <c r="H23" s="35"/>
      <c r="I23" s="35"/>
    </row>
    <row r="24" spans="1:9" ht="48.75" customHeight="1" x14ac:dyDescent="0.2">
      <c r="A24" s="24" t="str">
        <f>[2]Документ!$A$55</f>
        <v xml:space="preserve">        Эксплуатация и содержание имущества казны муниципального образования</v>
      </c>
      <c r="B24" s="25">
        <v>922</v>
      </c>
      <c r="C24" s="26" t="s">
        <v>22</v>
      </c>
      <c r="D24" s="37" t="s">
        <v>38</v>
      </c>
      <c r="E24" s="27" t="s">
        <v>39</v>
      </c>
      <c r="F24" s="27"/>
      <c r="G24" s="28">
        <v>-2177</v>
      </c>
      <c r="H24" s="29"/>
      <c r="I24" s="29"/>
    </row>
    <row r="25" spans="1:9" ht="47.25" x14ac:dyDescent="0.2">
      <c r="A25" s="17" t="str">
        <f>[2]Документ!$A$50</f>
        <v xml:space="preserve">          Закупка товаров, работ и услуг для обеспечения государственных (муниципальных) нужд</v>
      </c>
      <c r="B25" s="18">
        <v>922</v>
      </c>
      <c r="C25" s="19" t="s">
        <v>22</v>
      </c>
      <c r="D25" s="38" t="s">
        <v>38</v>
      </c>
      <c r="E25" s="20" t="s">
        <v>39</v>
      </c>
      <c r="F25" s="20">
        <v>200</v>
      </c>
      <c r="G25" s="21">
        <v>-2177</v>
      </c>
      <c r="H25" s="22"/>
      <c r="I25" s="22"/>
    </row>
    <row r="26" spans="1:9" ht="58.5" customHeight="1" x14ac:dyDescent="0.2">
      <c r="A26" s="17" t="str">
        <f>[2]Документ!$A$57</f>
        <v xml:space="preserve">            Иные закупки товаров, работ и услуг для обеспечения государственных (муниципальных) нужд</v>
      </c>
      <c r="B26" s="18">
        <v>922</v>
      </c>
      <c r="C26" s="19" t="s">
        <v>22</v>
      </c>
      <c r="D26" s="38" t="str">
        <f t="shared" ref="D26:E26" si="0">D25</f>
        <v>13</v>
      </c>
      <c r="E26" s="20" t="str">
        <f t="shared" si="0"/>
        <v>2201580920</v>
      </c>
      <c r="F26" s="20">
        <v>240</v>
      </c>
      <c r="G26" s="21">
        <v>-2177</v>
      </c>
      <c r="H26" s="22"/>
      <c r="I26" s="22"/>
    </row>
    <row r="27" spans="1:9" ht="31.5" x14ac:dyDescent="0.2">
      <c r="A27" s="16" t="s">
        <v>31</v>
      </c>
      <c r="B27" s="13" t="s">
        <v>20</v>
      </c>
      <c r="C27" s="15" t="s">
        <v>28</v>
      </c>
      <c r="D27" s="15"/>
      <c r="E27" s="15"/>
      <c r="F27" s="13"/>
      <c r="G27" s="14">
        <v>-5293</v>
      </c>
      <c r="H27" s="7"/>
      <c r="I27" s="7"/>
    </row>
    <row r="28" spans="1:9" ht="15.75" x14ac:dyDescent="0.2">
      <c r="A28" s="23" t="s">
        <v>32</v>
      </c>
      <c r="B28" s="3" t="s">
        <v>20</v>
      </c>
      <c r="C28" s="9" t="s">
        <v>28</v>
      </c>
      <c r="D28" s="9" t="s">
        <v>29</v>
      </c>
      <c r="E28" s="9"/>
      <c r="F28" s="3"/>
      <c r="G28" s="10">
        <v>-5293</v>
      </c>
      <c r="H28" s="7"/>
      <c r="I28" s="7"/>
    </row>
    <row r="29" spans="1:9" ht="36" customHeight="1" x14ac:dyDescent="0.2">
      <c r="A29" s="8" t="str">
        <f>[2]Документ!$A$120</f>
        <v xml:space="preserve">        Организация и обеспечение освещения улиц</v>
      </c>
      <c r="B29" s="3" t="s">
        <v>20</v>
      </c>
      <c r="C29" s="9" t="s">
        <v>28</v>
      </c>
      <c r="D29" s="9" t="s">
        <v>29</v>
      </c>
      <c r="E29" s="9" t="s">
        <v>40</v>
      </c>
      <c r="F29" s="3"/>
      <c r="G29" s="7">
        <v>-2394</v>
      </c>
      <c r="H29" s="7"/>
      <c r="I29" s="7"/>
    </row>
    <row r="30" spans="1:9" ht="47.25" x14ac:dyDescent="0.2">
      <c r="A30" s="8" t="s">
        <v>24</v>
      </c>
      <c r="B30" s="3" t="s">
        <v>20</v>
      </c>
      <c r="C30" s="9" t="s">
        <v>28</v>
      </c>
      <c r="D30" s="9" t="s">
        <v>29</v>
      </c>
      <c r="E30" s="9" t="s">
        <v>40</v>
      </c>
      <c r="F30" s="3" t="s">
        <v>25</v>
      </c>
      <c r="G30" s="7">
        <v>-2394</v>
      </c>
      <c r="H30" s="7"/>
      <c r="I30" s="7"/>
    </row>
    <row r="31" spans="1:9" ht="47.25" x14ac:dyDescent="0.2">
      <c r="A31" s="43" t="s">
        <v>26</v>
      </c>
      <c r="B31" s="44" t="s">
        <v>20</v>
      </c>
      <c r="C31" s="45" t="s">
        <v>28</v>
      </c>
      <c r="D31" s="45" t="s">
        <v>29</v>
      </c>
      <c r="E31" s="45" t="s">
        <v>40</v>
      </c>
      <c r="F31" s="44" t="s">
        <v>27</v>
      </c>
      <c r="G31" s="46">
        <v>-2394</v>
      </c>
      <c r="H31" s="46"/>
      <c r="I31" s="46"/>
    </row>
    <row r="32" spans="1:9" ht="42" customHeight="1" x14ac:dyDescent="0.2">
      <c r="A32" s="47" t="str">
        <f>[2]Документ!$A$130</f>
        <v xml:space="preserve">        Организация и содержание местзахоронения (кладбищ)</v>
      </c>
      <c r="B32" s="48" t="s">
        <v>20</v>
      </c>
      <c r="C32" s="49" t="s">
        <v>28</v>
      </c>
      <c r="D32" s="49" t="s">
        <v>29</v>
      </c>
      <c r="E32" s="51" t="s">
        <v>42</v>
      </c>
      <c r="F32" s="48"/>
      <c r="G32" s="50">
        <v>-2899</v>
      </c>
      <c r="H32" s="50"/>
      <c r="I32" s="50"/>
    </row>
    <row r="33" spans="1:9" ht="50.25" customHeight="1" x14ac:dyDescent="0.2">
      <c r="A33" s="47" t="str">
        <f t="shared" ref="A33:A34" si="1">A30</f>
        <v>Закупка товаров, работ и услуг для обеспечения государственных (муниципальных) нужд</v>
      </c>
      <c r="B33" s="48" t="s">
        <v>20</v>
      </c>
      <c r="C33" s="49" t="s">
        <v>28</v>
      </c>
      <c r="D33" s="49" t="s">
        <v>29</v>
      </c>
      <c r="E33" s="49" t="s">
        <v>42</v>
      </c>
      <c r="F33" s="48" t="s">
        <v>25</v>
      </c>
      <c r="G33" s="50">
        <v>-2899</v>
      </c>
      <c r="H33" s="50"/>
      <c r="I33" s="50"/>
    </row>
    <row r="34" spans="1:9" ht="46.5" customHeight="1" x14ac:dyDescent="0.2">
      <c r="A34" s="47" t="str">
        <f t="shared" si="1"/>
        <v>Иные закупки товаров, работ и услуг для обеспечения государственных (муниципальных) нужд</v>
      </c>
      <c r="B34" s="48" t="s">
        <v>20</v>
      </c>
      <c r="C34" s="49" t="s">
        <v>28</v>
      </c>
      <c r="D34" s="49" t="s">
        <v>29</v>
      </c>
      <c r="E34" s="49" t="s">
        <v>42</v>
      </c>
      <c r="F34" s="48" t="s">
        <v>27</v>
      </c>
      <c r="G34" s="50">
        <v>-2899</v>
      </c>
      <c r="H34" s="50"/>
      <c r="I34" s="50"/>
    </row>
    <row r="35" spans="1:9" ht="15.75" x14ac:dyDescent="0.2">
      <c r="A35" s="55" t="s">
        <v>30</v>
      </c>
      <c r="B35" s="55"/>
      <c r="C35" s="55"/>
      <c r="D35" s="55"/>
      <c r="E35" s="55"/>
      <c r="F35" s="55"/>
      <c r="G35" s="42">
        <f>G15</f>
        <v>-70549</v>
      </c>
      <c r="H35" s="42">
        <v>0</v>
      </c>
      <c r="I35" s="42">
        <v>0</v>
      </c>
    </row>
    <row r="37" spans="1:9" x14ac:dyDescent="0.2">
      <c r="G37" s="39"/>
    </row>
    <row r="39" spans="1:9" x14ac:dyDescent="0.2">
      <c r="G39" s="39"/>
    </row>
  </sheetData>
  <mergeCells count="12">
    <mergeCell ref="H10:I10"/>
    <mergeCell ref="A11:I11"/>
    <mergeCell ref="A12:I12"/>
    <mergeCell ref="A35:F35"/>
    <mergeCell ref="E1:I1"/>
    <mergeCell ref="D2:I2"/>
    <mergeCell ref="E3:I3"/>
    <mergeCell ref="D4:I4"/>
    <mergeCell ref="H6:I6"/>
    <mergeCell ref="C7:H7"/>
    <mergeCell ref="C8:I8"/>
    <mergeCell ref="C9:I9"/>
  </mergeCells>
  <pageMargins left="0.39370078740157483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2021-12-30T08:02:12Z</dcterms:modified>
</cp:coreProperties>
</file>