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C9FE663-2B8C-4B07-88F2-50F1157ED6FC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1" l="1"/>
  <c r="A27" i="1"/>
  <c r="G21" i="1" l="1"/>
  <c r="G20" i="1" s="1"/>
  <c r="G19" i="1" s="1"/>
  <c r="G15" i="1" s="1"/>
  <c r="G17" i="1"/>
  <c r="G16" i="1" s="1"/>
  <c r="G26" i="1" l="1"/>
  <c r="G25" i="1" s="1"/>
  <c r="G24" i="1" s="1"/>
  <c r="G23" i="1" s="1"/>
  <c r="H6" i="1" l="1"/>
  <c r="C7" i="1"/>
  <c r="D2" i="1"/>
  <c r="G28" i="1" l="1"/>
</calcChain>
</file>

<file path=xl/sharedStrings.xml><?xml version="1.0" encoding="utf-8"?>
<sst xmlns="http://schemas.openxmlformats.org/spreadsheetml/2006/main" count="81" uniqueCount="46">
  <si>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</si>
  <si>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</si>
  <si>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</si>
  <si>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</si>
  <si>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</si>
  <si>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</si>
  <si>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</si>
  <si>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</si>
  <si>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</si>
  <si>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</si>
  <si>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</si>
  <si>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</si>
  <si>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</si>
  <si>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</si>
  <si>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</si>
  <si>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</si>
  <si>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</si>
  <si>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</si>
  <si>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</si>
  <si>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ВОРОБЕЙНСКАЯ СЕЛЬСКАЯ АДМИНИСТРАЦИЯ ЖИРЯТИНСКОГО РАЙОНА БРЯНСКОЙ ОБЛАСТИ</t>
  </si>
  <si>
    <t>922</t>
  </si>
  <si>
    <t>01</t>
  </si>
  <si>
    <t>04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</si>
  <si>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</si>
  <si>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</si>
  <si>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</si>
  <si>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</si>
  <si>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</si>
  <si>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Обеспечение деятельности главы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</si>
  <si>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</si>
  <si>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</si>
  <si>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</si>
  <si>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Мероприятия по развитию физической культуры и спорта</t>
  </si>
  <si>
    <t xml:space="preserve"> Массовый спорт</t>
  </si>
  <si>
    <t>ФИЗИЧЕСКАЯ КУЛЬТУРА И СПОРТ</t>
  </si>
  <si>
    <t xml:space="preserve">  Развитие и совершенствование сети автомобильных дорог местного значения</t>
  </si>
  <si>
    <t>Дорожное хозяйство (дорожные фонды)</t>
  </si>
  <si>
    <t>09</t>
  </si>
  <si>
    <t>2201881600</t>
  </si>
  <si>
    <t>Приложение 3</t>
  </si>
  <si>
    <t>от 11 декабря 2020 года  № 4-63</t>
  </si>
  <si>
    <t>"О бюджете  Воробейнского сельского поселения Жирятинского муниципального района Брянской области на 2021 год и плановый период 2022 и 2023 годов</t>
  </si>
  <si>
    <t>Изменение ведомственной структуры расходов  бюджета Воробейнского сельского поселения Жирятинского муниципального района Брянской области на 2021 год и плановый период 2022 и 2023 годов</t>
  </si>
  <si>
    <t>"О внесении изменений и дополнений в решение Воробейнского сельского Совета народных депутатов от 11 декабря 2020 года № 4-63 "О бюджете  Воробейнского сельского поселения Жирятинского муниципального района Брянской области на 2021 год и плановый период 2022 и 2023 годов"</t>
  </si>
  <si>
    <t>2023 год</t>
  </si>
  <si>
    <t>от 26.02.2020 года  № 4-69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</si>
</sst>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_-* #,##0\ _₽_-;\-* #,##0\ _₽_-;_-* &quot;-&quot;\ _₽_-;_-@_-"/>
  </numFmts>
  <fonts count="13" x14ac:knownFonts="1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top" wrapText="1"/>
    </xf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3" applyNumberFormat="1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</cellXfs>
  <cellStyles count="4">
    <cellStyle name="Денежный" xfId="2" builtinId="4"/>
    <cellStyle name="Обычный" xfId="0" builtinId="0"/>
    <cellStyle name="Процентный" xfId="3" builtinId="5"/>
    <cellStyle name="Финансовый [0]" xfId="1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57;&#1045;%20&#1057;&#1045;&#1057;&#1057;&#1048;&#1048;%202009-2013-2014-2015-2016-2017-2018/&#1057;&#1077;&#1089;&#1089;&#1080;&#1103;%202019%20&#1042;&#1086;&#1088;&#1086;&#1073;&#1077;&#1081;&#1085;&#1103;/&#1089;&#1077;&#1089;&#1089;&#1080;&#1103;%2024.12.19%20&#8212;/&#1055;&#1088;&#1080;&#1083;&#1086;&#1078;&#1077;&#1085;&#1080;&#1077;%20%203%20(&#1074;&#1077;&#1076;&#1086;&#1084;%202019-202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 refreshError="1">
        <row r="1">
          <cell r="E1" t="str">
            <v>Приложение3</v>
          </cell>
        </row>
        <row r="2">
          <cell r="D2" t="str">
            <v xml:space="preserve">к решению Воробейнского сельского Совета народных депутатов </v>
          </cell>
        </row>
        <row r="6">
          <cell r="H6" t="str">
            <v>Приложение 7.1</v>
          </cell>
        </row>
        <row r="7">
          <cell r="C7" t="str">
            <v xml:space="preserve"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view="pageBreakPreview" zoomScaleNormal="100" zoomScaleSheetLayoutView="100" workbookViewId="0">
      <selection activeCell="A6" sqref="A6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15.5" customWidth="1"/>
    <col min="8" max="8" width="13" customWidth="1"/>
    <col min="9" max="9" width="12.6640625" customWidth="1"/>
  </cols>
  <sheetData>
    <row r="1" spans="1:9" x14ac:dyDescent="0.2">
      <c r="E1" s="29" t="s">
        <v>39</v>
      </c>
      <c r="F1" s="29"/>
      <c r="G1" s="29"/>
      <c r="H1" s="29"/>
      <c r="I1" s="29"/>
    </row>
    <row r="2" spans="1:9" x14ac:dyDescent="0.2">
      <c r="D2" s="30" t="str">
        <f>[1]Воробейня!$D$2</f>
        <v xml:space="preserve">к решению Воробейнского сельского Совета народных депутатов </v>
      </c>
      <c r="E2" s="30"/>
      <c r="F2" s="30"/>
      <c r="G2" s="30"/>
      <c r="H2" s="30"/>
      <c r="I2" s="30"/>
    </row>
    <row r="3" spans="1:9" x14ac:dyDescent="0.2">
      <c r="E3" s="31" t="s">
        <v>45</v>
      </c>
      <c r="F3" s="32"/>
      <c r="G3" s="32"/>
      <c r="H3" s="32"/>
      <c r="I3" s="32"/>
    </row>
    <row r="4" spans="1:9" ht="62.25" customHeight="1" x14ac:dyDescent="0.2">
      <c r="D4" s="33" t="s">
        <v>43</v>
      </c>
      <c r="E4" s="33"/>
      <c r="F4" s="33"/>
      <c r="G4" s="33"/>
      <c r="H4" s="33"/>
      <c r="I4" s="33"/>
    </row>
    <row r="6" spans="1:9" x14ac:dyDescent="0.2">
      <c r="A6" t="s">
        <v>0</v>
      </c>
      <c r="H6" s="30" t="str">
        <f>[1]Воробейня!$H$6</f>
        <v>Приложение 7.1</v>
      </c>
      <c r="I6" s="30"/>
    </row>
    <row r="7" spans="1:9" x14ac:dyDescent="0.2">
      <c r="C7" s="32" t="str">
        <f>[1]Воробейня!$C$7</f>
        <v xml:space="preserve">к решению Воробейнского сельского Совета народных депутатов </v>
      </c>
      <c r="D7" s="32"/>
      <c r="E7" s="32"/>
      <c r="F7" s="32"/>
      <c r="G7" s="32"/>
      <c r="H7" s="32"/>
    </row>
    <row r="8" spans="1:9" x14ac:dyDescent="0.2">
      <c r="C8" s="31" t="s">
        <v>40</v>
      </c>
      <c r="D8" s="32"/>
      <c r="E8" s="32"/>
      <c r="F8" s="32"/>
      <c r="G8" s="32"/>
      <c r="H8" s="32"/>
      <c r="I8" s="32"/>
    </row>
    <row r="9" spans="1:9" ht="29.25" customHeight="1" x14ac:dyDescent="0.2">
      <c r="C9" s="33" t="s">
        <v>41</v>
      </c>
      <c r="D9" s="33"/>
      <c r="E9" s="33"/>
      <c r="F9" s="33"/>
      <c r="G9" s="33"/>
      <c r="H9" s="33"/>
      <c r="I9" s="33"/>
    </row>
    <row r="10" spans="1:9" ht="28.35" customHeight="1" x14ac:dyDescent="0.2">
      <c r="A10" s="1" t="s">
        <v>0</v>
      </c>
      <c r="B10" s="1" t="s">
        <v>0</v>
      </c>
      <c r="C10" s="1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5" t="s">
        <v>0</v>
      </c>
      <c r="I10" s="25"/>
    </row>
    <row r="11" spans="1:9" ht="33.75" customHeight="1" x14ac:dyDescent="0.2">
      <c r="A11" s="26" t="s">
        <v>42</v>
      </c>
      <c r="B11" s="26"/>
      <c r="C11" s="26"/>
      <c r="D11" s="26"/>
      <c r="E11" s="26"/>
      <c r="F11" s="26"/>
      <c r="G11" s="26"/>
      <c r="H11" s="26"/>
      <c r="I11" s="26"/>
    </row>
    <row r="12" spans="1:9" ht="15" customHeight="1" x14ac:dyDescent="0.2">
      <c r="A12" s="27" t="s">
        <v>1</v>
      </c>
      <c r="B12" s="27"/>
      <c r="C12" s="27"/>
      <c r="D12" s="27"/>
      <c r="E12" s="27"/>
      <c r="F12" s="27"/>
      <c r="G12" s="27"/>
      <c r="H12" s="27"/>
      <c r="I12" s="27"/>
    </row>
    <row r="13" spans="1:9" ht="28.15" customHeight="1" x14ac:dyDescent="0.2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44</v>
      </c>
    </row>
    <row r="14" spans="1:9" ht="14.45" customHeight="1" x14ac:dyDescent="0.2">
      <c r="A14" s="3" t="s">
        <v>10</v>
      </c>
      <c r="B14" s="3" t="s">
        <v>11</v>
      </c>
      <c r="C14" s="3" t="s">
        <v>12</v>
      </c>
      <c r="D14" s="3" t="s">
        <v>13</v>
      </c>
      <c r="E14" s="3" t="s">
        <v>14</v>
      </c>
      <c r="F14" s="3" t="s">
        <v>15</v>
      </c>
      <c r="G14" s="3" t="s">
        <v>16</v>
      </c>
      <c r="H14" s="3" t="s">
        <v>17</v>
      </c>
      <c r="I14" s="3" t="s">
        <v>18</v>
      </c>
    </row>
    <row r="15" spans="1:9" ht="64.5" customHeight="1" x14ac:dyDescent="0.2">
      <c r="A15" s="17" t="s">
        <v>19</v>
      </c>
      <c r="B15" s="4" t="s">
        <v>20</v>
      </c>
      <c r="C15" s="4" t="s">
        <v>0</v>
      </c>
      <c r="D15" s="4" t="s">
        <v>0</v>
      </c>
      <c r="E15" s="5" t="s">
        <v>0</v>
      </c>
      <c r="F15" s="5" t="s">
        <v>0</v>
      </c>
      <c r="G15" s="6">
        <f>G19</f>
        <v>185876.44</v>
      </c>
      <c r="H15" s="6">
        <v>0</v>
      </c>
      <c r="I15" s="6">
        <v>0</v>
      </c>
    </row>
    <row r="16" spans="1:9" ht="43.5" hidden="1" customHeight="1" x14ac:dyDescent="0.2">
      <c r="A16" s="11" t="s">
        <v>28</v>
      </c>
      <c r="B16" s="14">
        <v>922</v>
      </c>
      <c r="C16" s="15" t="s">
        <v>21</v>
      </c>
      <c r="D16" s="16" t="s">
        <v>29</v>
      </c>
      <c r="E16" s="22">
        <v>3000080010</v>
      </c>
      <c r="F16" s="22"/>
      <c r="G16" s="21">
        <f>G17</f>
        <v>0</v>
      </c>
      <c r="H16" s="21"/>
      <c r="I16" s="21"/>
    </row>
    <row r="17" spans="1:9" ht="107.25" hidden="1" customHeight="1" x14ac:dyDescent="0.2">
      <c r="A17" s="10" t="s">
        <v>30</v>
      </c>
      <c r="B17" s="14">
        <v>922</v>
      </c>
      <c r="C17" s="15" t="s">
        <v>21</v>
      </c>
      <c r="D17" s="16" t="s">
        <v>29</v>
      </c>
      <c r="E17" s="22">
        <v>3000080010</v>
      </c>
      <c r="F17" s="22">
        <v>100</v>
      </c>
      <c r="G17" s="23">
        <f>G18</f>
        <v>0</v>
      </c>
      <c r="H17" s="21"/>
      <c r="I17" s="21"/>
    </row>
    <row r="18" spans="1:9" ht="60.75" hidden="1" customHeight="1" x14ac:dyDescent="0.2">
      <c r="A18" s="10" t="s">
        <v>31</v>
      </c>
      <c r="B18" s="14">
        <v>922</v>
      </c>
      <c r="C18" s="15" t="s">
        <v>21</v>
      </c>
      <c r="D18" s="16" t="s">
        <v>29</v>
      </c>
      <c r="E18" s="22">
        <v>3000080010</v>
      </c>
      <c r="F18" s="22">
        <v>120</v>
      </c>
      <c r="G18" s="23">
        <v>0</v>
      </c>
      <c r="H18" s="21"/>
      <c r="I18" s="21"/>
    </row>
    <row r="19" spans="1:9" ht="39" customHeight="1" x14ac:dyDescent="0.2">
      <c r="A19" s="11" t="s">
        <v>36</v>
      </c>
      <c r="B19" s="20" t="s">
        <v>20</v>
      </c>
      <c r="C19" s="24" t="s">
        <v>22</v>
      </c>
      <c r="D19" s="24" t="s">
        <v>37</v>
      </c>
      <c r="E19" s="24" t="s">
        <v>0</v>
      </c>
      <c r="F19" s="20" t="s">
        <v>0</v>
      </c>
      <c r="G19" s="21">
        <f>G20</f>
        <v>185876.44</v>
      </c>
      <c r="H19" s="21">
        <v>0</v>
      </c>
      <c r="I19" s="21">
        <v>0</v>
      </c>
    </row>
    <row r="20" spans="1:9" ht="48.95" customHeight="1" x14ac:dyDescent="0.2">
      <c r="A20" s="8" t="s">
        <v>35</v>
      </c>
      <c r="B20" s="3" t="s">
        <v>20</v>
      </c>
      <c r="C20" s="12" t="s">
        <v>22</v>
      </c>
      <c r="D20" s="12" t="s">
        <v>37</v>
      </c>
      <c r="E20" s="19" t="s">
        <v>38</v>
      </c>
      <c r="F20" s="9" t="s">
        <v>0</v>
      </c>
      <c r="G20" s="7">
        <f>G21</f>
        <v>185876.44</v>
      </c>
      <c r="H20" s="7">
        <v>0</v>
      </c>
      <c r="I20" s="7">
        <v>0</v>
      </c>
    </row>
    <row r="21" spans="1:9" ht="48.95" customHeight="1" x14ac:dyDescent="0.2">
      <c r="A21" s="8" t="s">
        <v>23</v>
      </c>
      <c r="B21" s="3" t="s">
        <v>20</v>
      </c>
      <c r="C21" s="12" t="s">
        <v>22</v>
      </c>
      <c r="D21" s="12" t="s">
        <v>37</v>
      </c>
      <c r="E21" s="19" t="s">
        <v>38</v>
      </c>
      <c r="F21" s="3" t="s">
        <v>24</v>
      </c>
      <c r="G21" s="7">
        <f>G22</f>
        <v>185876.44</v>
      </c>
      <c r="H21" s="7">
        <v>0</v>
      </c>
      <c r="I21" s="7">
        <v>0</v>
      </c>
    </row>
    <row r="22" spans="1:9" ht="48.95" customHeight="1" x14ac:dyDescent="0.2">
      <c r="A22" s="8" t="s">
        <v>25</v>
      </c>
      <c r="B22" s="3" t="s">
        <v>20</v>
      </c>
      <c r="C22" s="12" t="s">
        <v>22</v>
      </c>
      <c r="D22" s="12" t="s">
        <v>37</v>
      </c>
      <c r="E22" s="12" t="s">
        <v>38</v>
      </c>
      <c r="F22" s="3" t="s">
        <v>26</v>
      </c>
      <c r="G22" s="7">
        <v>185876.44</v>
      </c>
      <c r="H22" s="7">
        <v>0</v>
      </c>
      <c r="I22" s="7">
        <v>0</v>
      </c>
    </row>
    <row r="23" spans="1:9" ht="29.25" hidden="1" customHeight="1" x14ac:dyDescent="0.2">
      <c r="A23" s="18" t="s">
        <v>34</v>
      </c>
      <c r="B23" s="3">
        <v>922</v>
      </c>
      <c r="C23" s="3">
        <v>11</v>
      </c>
      <c r="D23" s="3"/>
      <c r="E23" s="3"/>
      <c r="F23" s="3"/>
      <c r="G23" s="7">
        <f>G24</f>
        <v>0</v>
      </c>
      <c r="H23" s="7"/>
      <c r="I23" s="7"/>
    </row>
    <row r="24" spans="1:9" ht="26.25" hidden="1" customHeight="1" x14ac:dyDescent="0.2">
      <c r="A24" s="13" t="s">
        <v>33</v>
      </c>
      <c r="B24" s="3">
        <v>922</v>
      </c>
      <c r="C24" s="3">
        <v>11</v>
      </c>
      <c r="D24" s="12" t="s">
        <v>29</v>
      </c>
      <c r="E24" s="3"/>
      <c r="F24" s="3"/>
      <c r="G24" s="7">
        <f>G25</f>
        <v>0</v>
      </c>
      <c r="H24" s="7"/>
      <c r="I24" s="7"/>
    </row>
    <row r="25" spans="1:9" ht="48.95" hidden="1" customHeight="1" x14ac:dyDescent="0.2">
      <c r="A25" s="13" t="s">
        <v>32</v>
      </c>
      <c r="B25" s="3">
        <v>922</v>
      </c>
      <c r="C25" s="3">
        <v>11</v>
      </c>
      <c r="D25" s="12" t="s">
        <v>29</v>
      </c>
      <c r="E25" s="3">
        <v>2202382300</v>
      </c>
      <c r="F25" s="3"/>
      <c r="G25" s="7">
        <f>G26</f>
        <v>0</v>
      </c>
      <c r="H25" s="7"/>
      <c r="I25" s="7"/>
    </row>
    <row r="26" spans="1:9" ht="48.95" hidden="1" customHeight="1" x14ac:dyDescent="0.2">
      <c r="A26" s="13" t="e">
        <f>#REF!</f>
        <v>#REF!</v>
      </c>
      <c r="B26" s="3">
        <v>922</v>
      </c>
      <c r="C26" s="3">
        <v>11</v>
      </c>
      <c r="D26" s="12" t="s">
        <v>29</v>
      </c>
      <c r="E26" s="3">
        <v>2202382300</v>
      </c>
      <c r="F26" s="3">
        <v>200</v>
      </c>
      <c r="G26" s="7">
        <f>G27</f>
        <v>0</v>
      </c>
      <c r="H26" s="7"/>
      <c r="I26" s="7"/>
    </row>
    <row r="27" spans="1:9" ht="48.95" hidden="1" customHeight="1" x14ac:dyDescent="0.2">
      <c r="A27" s="13" t="e">
        <f>#REF!</f>
        <v>#REF!</v>
      </c>
      <c r="B27" s="3">
        <v>922</v>
      </c>
      <c r="C27" s="3">
        <v>11</v>
      </c>
      <c r="D27" s="12" t="s">
        <v>29</v>
      </c>
      <c r="E27" s="3">
        <v>2202382300</v>
      </c>
      <c r="F27" s="3">
        <v>240</v>
      </c>
      <c r="G27" s="7">
        <v>0</v>
      </c>
      <c r="H27" s="7"/>
      <c r="I27" s="7"/>
    </row>
    <row r="28" spans="1:9" ht="15" customHeight="1" x14ac:dyDescent="0.2">
      <c r="A28" s="28" t="s">
        <v>27</v>
      </c>
      <c r="B28" s="28"/>
      <c r="C28" s="28"/>
      <c r="D28" s="28"/>
      <c r="E28" s="28"/>
      <c r="F28" s="28"/>
      <c r="G28" s="6">
        <f>G15</f>
        <v>185876.44</v>
      </c>
      <c r="H28" s="6">
        <v>0</v>
      </c>
      <c r="I28" s="6">
        <v>0</v>
      </c>
    </row>
  </sheetData>
  <mergeCells count="12">
    <mergeCell ref="H10:I10"/>
    <mergeCell ref="A11:I11"/>
    <mergeCell ref="A12:I12"/>
    <mergeCell ref="A28:F28"/>
    <mergeCell ref="E1:I1"/>
    <mergeCell ref="D2:I2"/>
    <mergeCell ref="E3:I3"/>
    <mergeCell ref="D4:I4"/>
    <mergeCell ref="H6:I6"/>
    <mergeCell ref="C7:H7"/>
    <mergeCell ref="C8:I8"/>
    <mergeCell ref="C9:I9"/>
  </mergeCells>
  <pageMargins left="0.39370078740157483" right="0" top="0" bottom="0" header="0" footer="0"/>
  <pageSetup paperSize="9" scale="7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2021-02-26T11:30:40Z</dcterms:modified>
</cp:coreProperties>
</file>