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 и матер к проекту 21-23 гг Морач\4. и 5. Прогноз соц эконом разв\"/>
    </mc:Choice>
  </mc:AlternateContent>
  <xr:revisionPtr revIDLastSave="0" documentId="13_ncr:1_{FBEA03A5-7243-4A4C-8585-3A297BC27C9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2" i="1" l="1"/>
  <c r="E42" i="1"/>
  <c r="F42" i="1"/>
  <c r="G42" i="1"/>
  <c r="H42" i="1"/>
  <c r="I42" i="1"/>
  <c r="J42" i="1"/>
  <c r="K42" i="1"/>
  <c r="L42" i="1"/>
  <c r="M42" i="1"/>
  <c r="N42" i="1"/>
  <c r="C42" i="1"/>
  <c r="F22" i="1"/>
  <c r="G22" i="1"/>
  <c r="H22" i="1"/>
  <c r="I22" i="1"/>
  <c r="J22" i="1"/>
  <c r="K22" i="1"/>
  <c r="L22" i="1"/>
  <c r="M22" i="1"/>
  <c r="N22" i="1"/>
  <c r="E22" i="1"/>
  <c r="C19" i="1" l="1"/>
  <c r="E19" i="1"/>
  <c r="F19" i="1"/>
  <c r="G19" i="1"/>
  <c r="H19" i="1"/>
  <c r="I19" i="1"/>
  <c r="J19" i="1"/>
  <c r="K19" i="1"/>
  <c r="L19" i="1"/>
  <c r="M19" i="1"/>
  <c r="N19" i="1"/>
  <c r="D19" i="1"/>
</calcChain>
</file>

<file path=xl/sharedStrings.xml><?xml version="1.0" encoding="utf-8"?>
<sst xmlns="http://schemas.openxmlformats.org/spreadsheetml/2006/main" count="278" uniqueCount="178">
  <si>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</si>
  <si>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</si>
  <si>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</si>
  <si>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</si>
  <si>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</si>
  <si>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</si>
  <si>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</si>
  <si>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</si>
  <si>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</si>
  <si>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</si>
  <si>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</si>
  <si>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</si>
  <si>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</si>
  <si>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</si>
  <si>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</si>
  <si>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</si>
  <si>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</si>
  <si>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</si>
  <si>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</si>
  <si>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</si>
  <si>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</si>
  <si>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</si>
  <si>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</si>
  <si>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</si>
  <si>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</si>
  <si>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</si>
  <si>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</si>
  <si>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</si>
  <si>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</si>
  <si>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</si>
  <si>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</si>
  <si>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</si>
  <si>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</si>
  <si>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</si>
  <si>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</si>
  <si>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</si>
  <si>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</si>
  <si>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</si>
  <si>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</si>
  <si>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</si>
  <si>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</si>
  <si>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</si>
  <si>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</si>
  <si>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</si>
  <si>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</si>
  <si>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</si>
  <si>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</si>
  <si>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</si>
  <si>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</si>
  <si>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</si>
  <si>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</si>
  <si>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</si>
  <si>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</si>
  <si>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</si>
  <si>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</si>
  <si>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</si>
  <si>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</si>
  <si>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</si>
  <si>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</si>
  <si>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</si>
  <si>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</si>
  <si>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</si>
  <si>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</si>
  <si>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</si>
  <si>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</si>
  <si>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</si>
  <si>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</si>
  <si>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</si>
  <si>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</si>
  <si>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</si>
  <si>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</si>
  <si>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</si>
  <si>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</si>
  <si>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</si>
  <si>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</si>
  <si>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</si>
  <si>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</si>
  <si>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</si>
  <si>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</si>
  <si>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</si>
  <si>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</si>
  <si>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</si>
  <si>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</si>
  <si>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</si>
  <si>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</si>
  <si>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</si>
  <si>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</si>
  <si>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</si>
  <si>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</si>
  <si>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</si>
  <si>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</si>
  <si>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</si>
  <si>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</si>
  <si>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</si>
  <si>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</si>
  <si>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</si>
  <si>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</si>
  <si>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</si>
  <si>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</si>
  <si>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</si>
  <si>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</si>
  <si>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</si>
  <si>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</si>
  <si>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</si>
  <si>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</si>
  <si>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</si>
  <si>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</si>
  <si>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</si>
  <si>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</si>
  <si>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</si>
  <si>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</si>
  <si>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</si>
  <si>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</si>
  <si>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</si>
  <si>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</si>
  <si>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</si>
  <si>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</si>
  <si>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</si>
  <si>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</si>
  <si>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</si>
  <si>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</si>
  <si>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</si>
  <si>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</si>
  <si>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</si>
  <si>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</si>
  <si>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</si>
  <si>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</si>
  <si>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</si>
  <si>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</si>
  <si>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</si>
  <si>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</si>
  <si>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</si>
  <si>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</si>
  <si>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</si>
  <si>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</si>
  <si>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</si>
  <si>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</si>
  <si>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</si>
  <si>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</si>
  <si>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</si>
  <si>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</si>
  <si>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</si>
  <si>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</si>
  <si>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</si>
  <si>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</si>
  <si>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</si>
  <si>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</si>
  <si>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</si>
  <si>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</si>
  <si>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</si>
  <si>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</si>
  <si>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</si>
  <si>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</si>
  <si>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</si>
  <si>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</si>
  <si>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</si>
  <si>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</si>
  <si>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</si>
  <si>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</si>
  <si>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</si>
  <si>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</si>
  <si>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</si>
  <si>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</si>
  <si>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</si>
  <si>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</si>
  <si>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</si>
  <si>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</si>
  <si>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</si>
  <si>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</si>
  <si>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 xml:space="preserve">Дефицит (-), профицит (+) бюджета </t>
  </si>
  <si>
    <t>тыс.шт.</t>
  </si>
  <si>
    <t xml:space="preserve"> Морачевское сельское поселение  на среднесрочный период</t>
  </si>
  <si>
    <t>10. Бюджет муниципального поселения</t>
  </si>
  <si>
    <t>Доходы бюджета муниципального поселения</t>
  </si>
  <si>
    <t>Расходы бюджета муниципального поселениявсего</t>
  </si>
  <si>
    <t>Государственный долг муниципального поселения</t>
  </si>
  <si>
    <t>Число прибывших с территории МО</t>
  </si>
  <si>
    <t>,0,3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</si>
</sst>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.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3" fontId="2" fillId="0" borderId="1" xfId="0" applyNumberFormat="1" applyFont="1" applyFill="1" applyBorder="1" applyAlignment="1">
      <alignment horizontal="right" vertical="center" wrapText="1" shrinkToFi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 applyProtection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/>
    <xf numFmtId="0" fontId="0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48"/>
  <sheetViews>
    <sheetView tabSelected="1" view="pageBreakPreview" topLeftCell="B1" zoomScale="87" zoomScaleNormal="70" zoomScaleSheetLayoutView="87" workbookViewId="0">
      <selection activeCell="O2" sqref="O2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28515625" customWidth="1"/>
    <col min="9" max="9" width="13.140625" customWidth="1"/>
    <col min="10" max="10" width="12.28515625" customWidth="1"/>
    <col min="11" max="11" width="14.28515625" customWidth="1"/>
    <col min="12" max="12" width="13.85546875" customWidth="1"/>
    <col min="13" max="13" width="13.7109375" customWidth="1"/>
    <col min="14" max="14" width="15.140625" bestFit="1" customWidth="1"/>
    <col min="15" max="15" width="79.28515625" customWidth="1"/>
  </cols>
  <sheetData>
    <row r="2" spans="1:14" ht="20.25" x14ac:dyDescent="0.2">
      <c r="A2" s="59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4.75" customHeight="1" x14ac:dyDescent="0.2">
      <c r="A3" s="60" t="s">
        <v>86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25.5" customHeight="1" x14ac:dyDescent="0.2">
      <c r="A4" s="60" t="s">
        <v>171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4" ht="20.25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7" spans="1:14" ht="18.75" x14ac:dyDescent="0.2">
      <c r="A7" s="61" t="s">
        <v>66</v>
      </c>
      <c r="B7" s="61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61"/>
      <c r="B8" s="61"/>
      <c r="C8" s="61">
        <v>2018</v>
      </c>
      <c r="D8" s="61">
        <v>2019</v>
      </c>
      <c r="E8" s="61">
        <v>2020</v>
      </c>
      <c r="F8" s="63">
        <v>2021</v>
      </c>
      <c r="G8" s="64"/>
      <c r="H8" s="65"/>
      <c r="I8" s="63">
        <v>2022</v>
      </c>
      <c r="J8" s="64"/>
      <c r="K8" s="65"/>
      <c r="L8" s="63">
        <v>2023</v>
      </c>
      <c r="M8" s="64"/>
      <c r="N8" s="65"/>
    </row>
    <row r="9" spans="1:14" ht="37.5" x14ac:dyDescent="0.2">
      <c r="A9" s="61"/>
      <c r="B9" s="61"/>
      <c r="C9" s="61"/>
      <c r="D9" s="61"/>
      <c r="E9" s="61"/>
      <c r="F9" s="24" t="s">
        <v>131</v>
      </c>
      <c r="G9" s="24" t="s">
        <v>128</v>
      </c>
      <c r="H9" s="23" t="s">
        <v>129</v>
      </c>
      <c r="I9" s="24" t="s">
        <v>131</v>
      </c>
      <c r="J9" s="24" t="s">
        <v>128</v>
      </c>
      <c r="K9" s="24" t="s">
        <v>129</v>
      </c>
      <c r="L9" s="24" t="s">
        <v>131</v>
      </c>
      <c r="M9" s="24" t="s">
        <v>128</v>
      </c>
      <c r="N9" s="24" t="s">
        <v>129</v>
      </c>
    </row>
    <row r="10" spans="1:14" ht="37.5" x14ac:dyDescent="0.2">
      <c r="A10" s="61"/>
      <c r="B10" s="61"/>
      <c r="C10" s="61"/>
      <c r="D10" s="61"/>
      <c r="E10" s="61"/>
      <c r="F10" s="1" t="s">
        <v>71</v>
      </c>
      <c r="G10" s="23" t="s">
        <v>72</v>
      </c>
      <c r="H10" s="23" t="s">
        <v>130</v>
      </c>
      <c r="I10" s="23" t="s">
        <v>71</v>
      </c>
      <c r="J10" s="23" t="s">
        <v>72</v>
      </c>
      <c r="K10" s="23" t="s">
        <v>130</v>
      </c>
      <c r="L10" s="23" t="s">
        <v>71</v>
      </c>
      <c r="M10" s="23" t="s">
        <v>72</v>
      </c>
      <c r="N10" s="23" t="s">
        <v>130</v>
      </c>
    </row>
    <row r="11" spans="1:14" ht="18.75" x14ac:dyDescent="0.2">
      <c r="A11" s="25" t="s">
        <v>73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7.5" x14ac:dyDescent="0.2">
      <c r="A12" s="21" t="s">
        <v>137</v>
      </c>
      <c r="B12" s="3" t="s">
        <v>74</v>
      </c>
      <c r="C12" s="47">
        <v>0.7</v>
      </c>
      <c r="D12" s="52">
        <v>0.7</v>
      </c>
      <c r="E12" s="52">
        <v>0.7</v>
      </c>
      <c r="F12" s="52">
        <v>0.7</v>
      </c>
      <c r="G12" s="52">
        <v>0.7</v>
      </c>
      <c r="H12" s="52">
        <v>0.7</v>
      </c>
      <c r="I12" s="52">
        <v>0.7</v>
      </c>
      <c r="J12" s="52">
        <v>0.7</v>
      </c>
      <c r="K12" s="52">
        <v>0.7</v>
      </c>
      <c r="L12" s="52">
        <v>0.7</v>
      </c>
      <c r="M12" s="52">
        <v>0.7</v>
      </c>
      <c r="N12" s="52">
        <v>0.7</v>
      </c>
    </row>
    <row r="13" spans="1:14" ht="18.75" x14ac:dyDescent="0.2">
      <c r="A13" s="21" t="s">
        <v>138</v>
      </c>
      <c r="B13" s="3" t="s">
        <v>74</v>
      </c>
      <c r="C13" s="54">
        <v>0.3</v>
      </c>
      <c r="D13" s="55">
        <v>0.3</v>
      </c>
      <c r="E13" s="55">
        <v>0.3</v>
      </c>
      <c r="F13" s="55">
        <v>0.3</v>
      </c>
      <c r="G13" s="55">
        <v>0.3</v>
      </c>
      <c r="H13" s="55">
        <v>0.3</v>
      </c>
      <c r="I13" s="55">
        <v>0.3</v>
      </c>
      <c r="J13" s="55">
        <v>0.3</v>
      </c>
      <c r="K13" s="55">
        <v>0.3</v>
      </c>
      <c r="L13" s="55">
        <v>0.3</v>
      </c>
      <c r="M13" s="55">
        <v>0.3</v>
      </c>
      <c r="N13" s="55">
        <v>0.3</v>
      </c>
    </row>
    <row r="14" spans="1:14" ht="37.5" x14ac:dyDescent="0.2">
      <c r="A14" s="21" t="s">
        <v>139</v>
      </c>
      <c r="B14" s="3" t="s">
        <v>74</v>
      </c>
      <c r="C14" s="54">
        <v>0.3</v>
      </c>
      <c r="D14" s="55">
        <v>0.3</v>
      </c>
      <c r="E14" s="55">
        <v>0.3</v>
      </c>
      <c r="F14" s="55">
        <v>0.3</v>
      </c>
      <c r="G14" s="55">
        <v>0.3</v>
      </c>
      <c r="H14" s="55">
        <v>0.3</v>
      </c>
      <c r="I14" s="55">
        <v>0.3</v>
      </c>
      <c r="J14" s="55">
        <v>0.3</v>
      </c>
      <c r="K14" s="55" t="s">
        <v>177</v>
      </c>
      <c r="L14" s="55">
        <v>0.3</v>
      </c>
      <c r="M14" s="55">
        <v>0.3</v>
      </c>
      <c r="N14" s="55">
        <v>0.3</v>
      </c>
    </row>
    <row r="15" spans="1:14" ht="37.5" x14ac:dyDescent="0.2">
      <c r="A15" s="21" t="s">
        <v>76</v>
      </c>
      <c r="B15" s="3" t="s">
        <v>77</v>
      </c>
      <c r="C15" s="40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37.5" x14ac:dyDescent="0.2">
      <c r="A16" s="21" t="s">
        <v>78</v>
      </c>
      <c r="B16" s="3" t="s">
        <v>79</v>
      </c>
      <c r="C16" s="47">
        <v>2.7</v>
      </c>
      <c r="D16" s="52">
        <v>2.7</v>
      </c>
      <c r="E16" s="52">
        <v>2.7</v>
      </c>
      <c r="F16" s="52">
        <v>2.7</v>
      </c>
      <c r="G16" s="52">
        <v>2.7</v>
      </c>
      <c r="H16" s="52">
        <v>2.7</v>
      </c>
      <c r="I16" s="52">
        <v>2.8</v>
      </c>
      <c r="J16" s="52">
        <v>2.8</v>
      </c>
      <c r="K16" s="52">
        <v>2.8</v>
      </c>
      <c r="L16" s="52">
        <v>2.9</v>
      </c>
      <c r="M16" s="52">
        <v>2.9</v>
      </c>
      <c r="N16" s="52">
        <v>2.9</v>
      </c>
    </row>
    <row r="17" spans="1:14" ht="18.75" x14ac:dyDescent="0.2">
      <c r="A17" s="21" t="s">
        <v>140</v>
      </c>
      <c r="B17" s="3" t="s">
        <v>141</v>
      </c>
      <c r="C17" s="47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37.5" x14ac:dyDescent="0.2">
      <c r="A18" s="21" t="s">
        <v>80</v>
      </c>
      <c r="B18" s="3" t="s">
        <v>81</v>
      </c>
      <c r="C18" s="47">
        <v>14.8</v>
      </c>
      <c r="D18" s="52">
        <v>14.8</v>
      </c>
      <c r="E18" s="52">
        <v>14.7</v>
      </c>
      <c r="F18" s="52">
        <v>14.7</v>
      </c>
      <c r="G18" s="52">
        <v>14.7</v>
      </c>
      <c r="H18" s="52">
        <v>14.7</v>
      </c>
      <c r="I18" s="52">
        <v>14.6</v>
      </c>
      <c r="J18" s="52">
        <v>14.6</v>
      </c>
      <c r="K18" s="52">
        <v>14.6</v>
      </c>
      <c r="L18" s="52">
        <v>14.6</v>
      </c>
      <c r="M18" s="52">
        <v>14.6</v>
      </c>
      <c r="N18" s="52">
        <v>14.6</v>
      </c>
    </row>
    <row r="19" spans="1:14" ht="37.5" x14ac:dyDescent="0.2">
      <c r="A19" s="21" t="s">
        <v>120</v>
      </c>
      <c r="B19" s="3" t="s">
        <v>82</v>
      </c>
      <c r="C19" s="52">
        <f>C16-C18</f>
        <v>-12.100000000000001</v>
      </c>
      <c r="D19" s="52">
        <f>D16-D18</f>
        <v>-12.100000000000001</v>
      </c>
      <c r="E19" s="52">
        <f t="shared" ref="E19:N19" si="0">E16-E18</f>
        <v>-12</v>
      </c>
      <c r="F19" s="52">
        <f t="shared" si="0"/>
        <v>-12</v>
      </c>
      <c r="G19" s="52">
        <f t="shared" si="0"/>
        <v>-12</v>
      </c>
      <c r="H19" s="52">
        <f t="shared" si="0"/>
        <v>-12</v>
      </c>
      <c r="I19" s="52">
        <f t="shared" si="0"/>
        <v>-11.8</v>
      </c>
      <c r="J19" s="52">
        <f t="shared" si="0"/>
        <v>-11.8</v>
      </c>
      <c r="K19" s="52">
        <f t="shared" si="0"/>
        <v>-11.8</v>
      </c>
      <c r="L19" s="52">
        <f t="shared" si="0"/>
        <v>-11.7</v>
      </c>
      <c r="M19" s="52">
        <f t="shared" si="0"/>
        <v>-11.7</v>
      </c>
      <c r="N19" s="52">
        <f t="shared" si="0"/>
        <v>-11.7</v>
      </c>
    </row>
    <row r="20" spans="1:14" ht="18.75" x14ac:dyDescent="0.2">
      <c r="A20" s="21" t="s">
        <v>176</v>
      </c>
      <c r="B20" s="3" t="s">
        <v>110</v>
      </c>
      <c r="C20" s="47">
        <v>22</v>
      </c>
      <c r="D20" s="48">
        <v>22</v>
      </c>
      <c r="E20" s="48">
        <v>22</v>
      </c>
      <c r="F20" s="48">
        <v>21</v>
      </c>
      <c r="G20" s="48">
        <v>21</v>
      </c>
      <c r="H20" s="48">
        <v>21</v>
      </c>
      <c r="I20" s="48">
        <v>22</v>
      </c>
      <c r="J20" s="48">
        <v>22</v>
      </c>
      <c r="K20" s="48">
        <v>22</v>
      </c>
      <c r="L20" s="48">
        <v>22</v>
      </c>
      <c r="M20" s="48">
        <v>22</v>
      </c>
      <c r="N20" s="48">
        <v>22</v>
      </c>
    </row>
    <row r="21" spans="1:14" ht="18.75" x14ac:dyDescent="0.2">
      <c r="A21" s="21" t="s">
        <v>88</v>
      </c>
      <c r="B21" s="3" t="s">
        <v>110</v>
      </c>
      <c r="C21" s="47">
        <v>22</v>
      </c>
      <c r="D21" s="48">
        <v>22</v>
      </c>
      <c r="E21" s="48">
        <v>22</v>
      </c>
      <c r="F21" s="48">
        <v>22</v>
      </c>
      <c r="G21" s="48">
        <v>22</v>
      </c>
      <c r="H21" s="48">
        <v>22</v>
      </c>
      <c r="I21" s="48">
        <v>23</v>
      </c>
      <c r="J21" s="48">
        <v>23</v>
      </c>
      <c r="K21" s="48">
        <v>23</v>
      </c>
      <c r="L21" s="48">
        <v>22</v>
      </c>
      <c r="M21" s="48">
        <v>22</v>
      </c>
      <c r="N21" s="48">
        <v>22</v>
      </c>
    </row>
    <row r="22" spans="1:14" ht="18.75" x14ac:dyDescent="0.2">
      <c r="A22" s="21" t="s">
        <v>142</v>
      </c>
      <c r="B22" s="3" t="s">
        <v>110</v>
      </c>
      <c r="C22" s="47">
        <v>0</v>
      </c>
      <c r="D22" s="48">
        <v>0</v>
      </c>
      <c r="E22" s="48">
        <f>E20-E21</f>
        <v>0</v>
      </c>
      <c r="F22" s="48">
        <f t="shared" ref="F22:N22" si="1">F20-F21</f>
        <v>-1</v>
      </c>
      <c r="G22" s="48">
        <f t="shared" si="1"/>
        <v>-1</v>
      </c>
      <c r="H22" s="48">
        <f t="shared" si="1"/>
        <v>-1</v>
      </c>
      <c r="I22" s="48">
        <f t="shared" si="1"/>
        <v>-1</v>
      </c>
      <c r="J22" s="48">
        <f t="shared" si="1"/>
        <v>-1</v>
      </c>
      <c r="K22" s="48">
        <f t="shared" si="1"/>
        <v>-1</v>
      </c>
      <c r="L22" s="48">
        <f t="shared" si="1"/>
        <v>0</v>
      </c>
      <c r="M22" s="48">
        <f t="shared" si="1"/>
        <v>0</v>
      </c>
      <c r="N22" s="48">
        <f t="shared" si="1"/>
        <v>0</v>
      </c>
    </row>
    <row r="23" spans="1:14" ht="18.75" x14ac:dyDescent="0.2">
      <c r="A23" s="25" t="s">
        <v>89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75" x14ac:dyDescent="0.2">
      <c r="A24" s="21" t="s">
        <v>90</v>
      </c>
      <c r="B24" s="3" t="s">
        <v>91</v>
      </c>
      <c r="C24" s="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.75" x14ac:dyDescent="0.2">
      <c r="A25" s="21"/>
      <c r="B25" s="3" t="s">
        <v>92</v>
      </c>
      <c r="C25" s="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8.75" x14ac:dyDescent="0.2">
      <c r="A26" s="21" t="s">
        <v>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75" x14ac:dyDescent="0.2">
      <c r="A27" s="21" t="s">
        <v>132</v>
      </c>
      <c r="B27" s="3" t="s">
        <v>91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21"/>
      <c r="B28" s="3" t="s">
        <v>92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75" x14ac:dyDescent="0.2">
      <c r="A29" s="21" t="s">
        <v>133</v>
      </c>
      <c r="B29" s="3" t="s">
        <v>91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1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93.75" x14ac:dyDescent="0.2">
      <c r="A31" s="21" t="s">
        <v>134</v>
      </c>
      <c r="B31" s="3" t="s">
        <v>91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1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12.5" x14ac:dyDescent="0.2">
      <c r="A33" s="21" t="s">
        <v>135</v>
      </c>
      <c r="B33" s="3" t="s">
        <v>91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1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2" t="s">
        <v>95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37.5" x14ac:dyDescent="0.2">
      <c r="A36" s="22" t="s">
        <v>94</v>
      </c>
      <c r="B36" s="7" t="s">
        <v>91</v>
      </c>
      <c r="C36" s="56">
        <v>46400</v>
      </c>
      <c r="D36" s="48">
        <v>47000</v>
      </c>
      <c r="E36" s="48">
        <v>47200</v>
      </c>
      <c r="F36" s="48">
        <v>47500</v>
      </c>
      <c r="G36" s="48">
        <v>47500</v>
      </c>
      <c r="H36" s="48">
        <v>47500</v>
      </c>
      <c r="I36" s="48">
        <v>48000</v>
      </c>
      <c r="J36" s="48">
        <v>48000</v>
      </c>
      <c r="K36" s="48">
        <v>48000</v>
      </c>
      <c r="L36" s="48">
        <v>48500</v>
      </c>
      <c r="M36" s="48">
        <v>48500</v>
      </c>
      <c r="N36" s="48">
        <v>48500</v>
      </c>
    </row>
    <row r="37" spans="1:14" ht="37.5" x14ac:dyDescent="0.2">
      <c r="A37" s="21"/>
      <c r="B37" s="3" t="s">
        <v>93</v>
      </c>
      <c r="C37" s="47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8.75" x14ac:dyDescent="0.2">
      <c r="A38" s="21" t="s">
        <v>152</v>
      </c>
      <c r="B38" s="3" t="s">
        <v>153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8.75" x14ac:dyDescent="0.2">
      <c r="A39" s="21" t="s">
        <v>0</v>
      </c>
      <c r="B39" s="3"/>
      <c r="C39" s="4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37.5" x14ac:dyDescent="0.2">
      <c r="A40" s="21" t="s">
        <v>147</v>
      </c>
      <c r="B40" s="3" t="s">
        <v>91</v>
      </c>
      <c r="C40" s="47">
        <v>5900</v>
      </c>
      <c r="D40" s="48">
        <v>5950</v>
      </c>
      <c r="E40" s="48">
        <v>5950</v>
      </c>
      <c r="F40" s="48">
        <v>6050</v>
      </c>
      <c r="G40" s="48">
        <v>6050</v>
      </c>
      <c r="H40" s="48">
        <v>6050</v>
      </c>
      <c r="I40" s="48">
        <v>6100</v>
      </c>
      <c r="J40" s="48">
        <v>6100</v>
      </c>
      <c r="K40" s="48">
        <v>6100</v>
      </c>
      <c r="L40" s="48">
        <v>6150</v>
      </c>
      <c r="M40" s="48">
        <v>6150</v>
      </c>
      <c r="N40" s="48">
        <v>6150</v>
      </c>
    </row>
    <row r="41" spans="1:14" ht="37.5" x14ac:dyDescent="0.2">
      <c r="A41" s="21" t="s">
        <v>146</v>
      </c>
      <c r="B41" s="3" t="s">
        <v>93</v>
      </c>
      <c r="C41" s="5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37.5" x14ac:dyDescent="0.2">
      <c r="A42" s="21" t="s">
        <v>148</v>
      </c>
      <c r="B42" s="3" t="s">
        <v>91</v>
      </c>
      <c r="C42" s="47">
        <f>C36-C40</f>
        <v>40500</v>
      </c>
      <c r="D42" s="47">
        <f t="shared" ref="D42:N42" si="2">D36-D40</f>
        <v>41050</v>
      </c>
      <c r="E42" s="47">
        <f t="shared" si="2"/>
        <v>41250</v>
      </c>
      <c r="F42" s="47">
        <f t="shared" si="2"/>
        <v>41450</v>
      </c>
      <c r="G42" s="47">
        <f t="shared" si="2"/>
        <v>41450</v>
      </c>
      <c r="H42" s="47">
        <f t="shared" si="2"/>
        <v>41450</v>
      </c>
      <c r="I42" s="47">
        <f t="shared" si="2"/>
        <v>41900</v>
      </c>
      <c r="J42" s="47">
        <f t="shared" si="2"/>
        <v>41900</v>
      </c>
      <c r="K42" s="47">
        <f t="shared" si="2"/>
        <v>41900</v>
      </c>
      <c r="L42" s="47">
        <f t="shared" si="2"/>
        <v>42350</v>
      </c>
      <c r="M42" s="47">
        <f t="shared" si="2"/>
        <v>42350</v>
      </c>
      <c r="N42" s="47">
        <f t="shared" si="2"/>
        <v>42350</v>
      </c>
    </row>
    <row r="43" spans="1:14" ht="37.5" x14ac:dyDescent="0.2">
      <c r="A43" s="21" t="s">
        <v>149</v>
      </c>
      <c r="B43" s="3" t="s">
        <v>93</v>
      </c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8.75" x14ac:dyDescent="0.2">
      <c r="A44" s="32" t="s">
        <v>159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56.25" x14ac:dyDescent="0.2">
      <c r="A45" s="21" t="s">
        <v>53</v>
      </c>
      <c r="B45" s="7" t="s">
        <v>123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1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1" t="s">
        <v>152</v>
      </c>
      <c r="B47" s="3" t="s">
        <v>153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37.5" x14ac:dyDescent="0.2">
      <c r="A48" s="21" t="s">
        <v>160</v>
      </c>
      <c r="B48" s="3" t="s">
        <v>161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37.5" x14ac:dyDescent="0.2">
      <c r="A49" s="32" t="s">
        <v>162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8.75" x14ac:dyDescent="0.2">
      <c r="A50" s="5" t="s">
        <v>2</v>
      </c>
      <c r="B50" s="3" t="s">
        <v>44</v>
      </c>
      <c r="C50" s="47">
        <v>1270</v>
      </c>
      <c r="D50" s="48">
        <v>1250</v>
      </c>
      <c r="E50" s="48">
        <v>1200</v>
      </c>
      <c r="F50" s="48">
        <v>1200</v>
      </c>
      <c r="G50" s="48">
        <v>1200</v>
      </c>
      <c r="H50" s="48">
        <v>1200</v>
      </c>
      <c r="I50" s="48">
        <v>1200</v>
      </c>
      <c r="J50" s="48">
        <v>1200</v>
      </c>
      <c r="K50" s="48">
        <v>1200</v>
      </c>
      <c r="L50" s="48">
        <v>1200</v>
      </c>
      <c r="M50" s="48">
        <v>1200</v>
      </c>
      <c r="N50" s="48">
        <v>1200</v>
      </c>
    </row>
    <row r="51" spans="1:14" ht="18.75" x14ac:dyDescent="0.2">
      <c r="A51" s="5" t="s">
        <v>4</v>
      </c>
      <c r="B51" s="3" t="s">
        <v>44</v>
      </c>
      <c r="C51" s="47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8.75" x14ac:dyDescent="0.2">
      <c r="A52" s="5" t="s">
        <v>5</v>
      </c>
      <c r="B52" s="3" t="s">
        <v>44</v>
      </c>
      <c r="C52" s="47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8.75" x14ac:dyDescent="0.2">
      <c r="A53" s="5" t="s">
        <v>6</v>
      </c>
      <c r="B53" s="3" t="s">
        <v>44</v>
      </c>
      <c r="C53" s="47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8.75" x14ac:dyDescent="0.2">
      <c r="A54" s="5" t="s">
        <v>7</v>
      </c>
      <c r="B54" s="3" t="s">
        <v>44</v>
      </c>
      <c r="C54" s="47">
        <v>1700</v>
      </c>
      <c r="D54" s="48">
        <v>1690</v>
      </c>
      <c r="E54" s="48">
        <v>1600</v>
      </c>
      <c r="F54" s="48">
        <v>1600</v>
      </c>
      <c r="G54" s="48">
        <v>1600</v>
      </c>
      <c r="H54" s="48">
        <v>1600</v>
      </c>
      <c r="I54" s="48">
        <v>1650</v>
      </c>
      <c r="J54" s="48">
        <v>1650</v>
      </c>
      <c r="K54" s="48">
        <v>1650</v>
      </c>
      <c r="L54" s="48">
        <v>1680</v>
      </c>
      <c r="M54" s="48">
        <v>1680</v>
      </c>
      <c r="N54" s="48">
        <v>1680</v>
      </c>
    </row>
    <row r="55" spans="1:14" ht="18.75" x14ac:dyDescent="0.2">
      <c r="A55" s="5" t="s">
        <v>8</v>
      </c>
      <c r="B55" s="3" t="s">
        <v>44</v>
      </c>
      <c r="C55" s="47">
        <v>140</v>
      </c>
      <c r="D55" s="48">
        <v>135</v>
      </c>
      <c r="E55" s="48">
        <v>140</v>
      </c>
      <c r="F55" s="48">
        <v>145</v>
      </c>
      <c r="G55" s="48">
        <v>145</v>
      </c>
      <c r="H55" s="48">
        <v>145</v>
      </c>
      <c r="I55" s="48">
        <v>145</v>
      </c>
      <c r="J55" s="48">
        <v>145</v>
      </c>
      <c r="K55" s="48">
        <v>145</v>
      </c>
      <c r="L55" s="48">
        <v>145</v>
      </c>
      <c r="M55" s="48">
        <v>145</v>
      </c>
      <c r="N55" s="48">
        <v>145</v>
      </c>
    </row>
    <row r="56" spans="1:14" ht="18.75" x14ac:dyDescent="0.2">
      <c r="A56" s="5" t="s">
        <v>9</v>
      </c>
      <c r="B56" s="3" t="s">
        <v>44</v>
      </c>
      <c r="C56" s="47">
        <v>1700</v>
      </c>
      <c r="D56" s="48">
        <v>1700</v>
      </c>
      <c r="E56" s="48">
        <v>1680</v>
      </c>
      <c r="F56" s="48">
        <v>1690</v>
      </c>
      <c r="G56" s="48">
        <v>1690</v>
      </c>
      <c r="H56" s="48">
        <v>1690</v>
      </c>
      <c r="I56" s="48">
        <v>1690</v>
      </c>
      <c r="J56" s="48">
        <v>1690</v>
      </c>
      <c r="K56" s="48">
        <v>1690</v>
      </c>
      <c r="L56" s="48">
        <v>1700</v>
      </c>
      <c r="M56" s="48">
        <v>1700</v>
      </c>
      <c r="N56" s="48">
        <v>1700</v>
      </c>
    </row>
    <row r="57" spans="1:14" ht="18.75" x14ac:dyDescent="0.2">
      <c r="A57" s="5" t="s">
        <v>10</v>
      </c>
      <c r="B57" s="3" t="s">
        <v>44</v>
      </c>
      <c r="C57" s="47">
        <v>790</v>
      </c>
      <c r="D57" s="48">
        <v>800</v>
      </c>
      <c r="E57" s="48">
        <v>780</v>
      </c>
      <c r="F57" s="48">
        <v>760</v>
      </c>
      <c r="G57" s="48">
        <v>760</v>
      </c>
      <c r="H57" s="48">
        <v>760</v>
      </c>
      <c r="I57" s="48">
        <v>760</v>
      </c>
      <c r="J57" s="48">
        <v>760</v>
      </c>
      <c r="K57" s="48">
        <v>760</v>
      </c>
      <c r="L57" s="48">
        <v>760</v>
      </c>
      <c r="M57" s="48">
        <v>760</v>
      </c>
      <c r="N57" s="48">
        <v>760</v>
      </c>
    </row>
    <row r="58" spans="1:14" ht="18.75" x14ac:dyDescent="0.2">
      <c r="A58" s="5" t="s">
        <v>11</v>
      </c>
      <c r="B58" s="3" t="s">
        <v>170</v>
      </c>
      <c r="C58" s="47">
        <v>240</v>
      </c>
      <c r="D58" s="48">
        <v>245</v>
      </c>
      <c r="E58" s="48">
        <v>250</v>
      </c>
      <c r="F58" s="48">
        <v>250</v>
      </c>
      <c r="G58" s="48">
        <v>250</v>
      </c>
      <c r="H58" s="48">
        <v>250</v>
      </c>
      <c r="I58" s="48">
        <v>250</v>
      </c>
      <c r="J58" s="48">
        <v>250</v>
      </c>
      <c r="K58" s="48">
        <v>250</v>
      </c>
      <c r="L58" s="48">
        <v>250</v>
      </c>
      <c r="M58" s="48">
        <v>250</v>
      </c>
      <c r="N58" s="48">
        <v>250</v>
      </c>
    </row>
    <row r="59" spans="1:14" ht="18.75" x14ac:dyDescent="0.2">
      <c r="A59" s="5" t="s">
        <v>13</v>
      </c>
      <c r="B59" s="3" t="s">
        <v>14</v>
      </c>
      <c r="C59" s="47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8.75" x14ac:dyDescent="0.2">
      <c r="A60" s="5" t="s">
        <v>16</v>
      </c>
      <c r="B60" s="3" t="s">
        <v>3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37.5" x14ac:dyDescent="0.2">
      <c r="A64" s="5" t="s">
        <v>20</v>
      </c>
      <c r="B64" s="3" t="s">
        <v>3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37.5" x14ac:dyDescent="0.2">
      <c r="A66" s="9" t="s">
        <v>22</v>
      </c>
      <c r="B66" s="10" t="s">
        <v>23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56.25" x14ac:dyDescent="0.2">
      <c r="A72" s="5" t="s">
        <v>29</v>
      </c>
      <c r="B72" s="3" t="s">
        <v>23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1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37.5" x14ac:dyDescent="0.2">
      <c r="A88" s="22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2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5" t="s">
        <v>163</v>
      </c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37.5" x14ac:dyDescent="0.2">
      <c r="A91" s="21" t="s">
        <v>98</v>
      </c>
      <c r="B91" s="3" t="s">
        <v>96</v>
      </c>
      <c r="C91" s="3">
        <v>52.3</v>
      </c>
      <c r="D91" s="36">
        <v>52.3</v>
      </c>
      <c r="E91" s="36">
        <v>52.3</v>
      </c>
      <c r="F91" s="36">
        <v>52.3</v>
      </c>
      <c r="G91" s="36">
        <v>52.3</v>
      </c>
      <c r="H91" s="36">
        <v>52.3</v>
      </c>
      <c r="I91" s="36">
        <v>52.3</v>
      </c>
      <c r="J91" s="36">
        <v>52.3</v>
      </c>
      <c r="K91" s="36">
        <v>52.3</v>
      </c>
      <c r="L91" s="36">
        <v>52.3</v>
      </c>
      <c r="M91" s="36">
        <v>52.3</v>
      </c>
      <c r="N91" s="36">
        <v>52.3</v>
      </c>
    </row>
    <row r="92" spans="1:14" ht="37.5" x14ac:dyDescent="0.2">
      <c r="A92" s="21" t="s">
        <v>97</v>
      </c>
      <c r="B92" s="3" t="s">
        <v>96</v>
      </c>
      <c r="C92" s="3">
        <v>15.4</v>
      </c>
      <c r="D92" s="36">
        <v>15.4</v>
      </c>
      <c r="E92" s="36">
        <v>15.4</v>
      </c>
      <c r="F92" s="36">
        <v>15.4</v>
      </c>
      <c r="G92" s="36">
        <v>15.4</v>
      </c>
      <c r="H92" s="36">
        <v>15.4</v>
      </c>
      <c r="I92" s="36">
        <v>15.4</v>
      </c>
      <c r="J92" s="36">
        <v>15.4</v>
      </c>
      <c r="K92" s="36">
        <v>15.4</v>
      </c>
      <c r="L92" s="36">
        <v>15.4</v>
      </c>
      <c r="M92" s="36">
        <v>15.4</v>
      </c>
      <c r="N92" s="36">
        <v>15.4</v>
      </c>
    </row>
    <row r="93" spans="1:14" ht="18.75" x14ac:dyDescent="0.2">
      <c r="A93" s="25" t="s">
        <v>164</v>
      </c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37.5" x14ac:dyDescent="0.2">
      <c r="A94" s="21" t="s">
        <v>121</v>
      </c>
      <c r="B94" s="3" t="s">
        <v>91</v>
      </c>
      <c r="C94" s="3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37.5" x14ac:dyDescent="0.2">
      <c r="A95" s="21" t="s">
        <v>62</v>
      </c>
      <c r="B95" s="3" t="s">
        <v>55</v>
      </c>
      <c r="C95" s="3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8.75" x14ac:dyDescent="0.2">
      <c r="A96" s="21" t="s">
        <v>152</v>
      </c>
      <c r="B96" s="3" t="s">
        <v>153</v>
      </c>
      <c r="C96" s="3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37.5" x14ac:dyDescent="0.2">
      <c r="A97" s="21" t="s">
        <v>126</v>
      </c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37.5" x14ac:dyDescent="0.2">
      <c r="A98" s="22" t="s">
        <v>99</v>
      </c>
      <c r="B98" s="3" t="s">
        <v>100</v>
      </c>
      <c r="C98" s="3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37.5" x14ac:dyDescent="0.2">
      <c r="A99" s="22" t="s">
        <v>63</v>
      </c>
      <c r="B99" s="3" t="s">
        <v>100</v>
      </c>
      <c r="C99" s="3"/>
      <c r="D99" s="15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.75" x14ac:dyDescent="0.2">
      <c r="A100" s="22" t="s">
        <v>101</v>
      </c>
      <c r="B100" s="3"/>
      <c r="C100" s="3"/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21" t="s">
        <v>102</v>
      </c>
      <c r="B101" s="3" t="s">
        <v>100</v>
      </c>
      <c r="C101" s="3"/>
      <c r="D101" s="15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21" t="s">
        <v>103</v>
      </c>
      <c r="B102" s="3" t="s">
        <v>100</v>
      </c>
      <c r="C102" s="3"/>
      <c r="D102" s="15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.75" x14ac:dyDescent="0.2">
      <c r="A103" s="21" t="s">
        <v>104</v>
      </c>
      <c r="B103" s="3"/>
      <c r="C103" s="19"/>
      <c r="D103" s="15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37.5" x14ac:dyDescent="0.2">
      <c r="A104" s="22" t="s">
        <v>105</v>
      </c>
      <c r="B104" s="3" t="s">
        <v>100</v>
      </c>
      <c r="C104" s="3"/>
      <c r="D104" s="15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37.5" x14ac:dyDescent="0.2">
      <c r="A105" s="22" t="s">
        <v>122</v>
      </c>
      <c r="B105" s="3" t="s">
        <v>100</v>
      </c>
      <c r="C105" s="3"/>
      <c r="D105" s="15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37.5" x14ac:dyDescent="0.2">
      <c r="A106" s="22" t="s">
        <v>106</v>
      </c>
      <c r="B106" s="3" t="s">
        <v>100</v>
      </c>
      <c r="C106" s="3"/>
      <c r="D106" s="15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2" t="s">
        <v>107</v>
      </c>
      <c r="B107" s="3" t="s">
        <v>91</v>
      </c>
      <c r="C107" s="50">
        <v>2990</v>
      </c>
      <c r="D107" s="51">
        <v>2990</v>
      </c>
      <c r="E107" s="51">
        <v>2990</v>
      </c>
      <c r="F107" s="48">
        <v>2990</v>
      </c>
      <c r="G107" s="48">
        <v>2990</v>
      </c>
      <c r="H107" s="48">
        <v>2990</v>
      </c>
      <c r="I107" s="48">
        <v>2990</v>
      </c>
      <c r="J107" s="48">
        <v>2990</v>
      </c>
      <c r="K107" s="48">
        <v>2990</v>
      </c>
      <c r="L107" s="48">
        <v>2990</v>
      </c>
      <c r="M107" s="48">
        <v>2990</v>
      </c>
      <c r="N107" s="48">
        <v>2990</v>
      </c>
    </row>
    <row r="108" spans="1:14" ht="37.5" x14ac:dyDescent="0.2">
      <c r="A108" s="22" t="s">
        <v>108</v>
      </c>
      <c r="B108" s="3" t="s">
        <v>91</v>
      </c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</row>
    <row r="109" spans="1:14" ht="37.5" x14ac:dyDescent="0.2">
      <c r="A109" s="22" t="s">
        <v>109</v>
      </c>
      <c r="B109" s="3" t="s">
        <v>56</v>
      </c>
      <c r="C109" s="47">
        <v>60</v>
      </c>
      <c r="D109" s="52">
        <v>60</v>
      </c>
      <c r="E109" s="52">
        <v>60</v>
      </c>
      <c r="F109" s="52">
        <v>60</v>
      </c>
      <c r="G109" s="52">
        <v>60</v>
      </c>
      <c r="H109" s="52">
        <v>60</v>
      </c>
      <c r="I109" s="52">
        <v>60</v>
      </c>
      <c r="J109" s="52">
        <v>60</v>
      </c>
      <c r="K109" s="52">
        <v>60</v>
      </c>
      <c r="L109" s="52">
        <v>60</v>
      </c>
      <c r="M109" s="52">
        <v>60</v>
      </c>
      <c r="N109" s="52">
        <v>60</v>
      </c>
    </row>
    <row r="110" spans="1:14" ht="37.5" x14ac:dyDescent="0.2">
      <c r="A110" s="25" t="s">
        <v>165</v>
      </c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40.5" customHeight="1" x14ac:dyDescent="0.2">
      <c r="A111" s="21" t="s">
        <v>83</v>
      </c>
      <c r="B111" s="3" t="s">
        <v>61</v>
      </c>
      <c r="C111" s="13">
        <v>1</v>
      </c>
      <c r="D111" s="14">
        <v>1</v>
      </c>
      <c r="E111" s="15">
        <v>1</v>
      </c>
      <c r="F111" s="15">
        <v>1</v>
      </c>
      <c r="G111" s="15">
        <v>1</v>
      </c>
      <c r="H111" s="15">
        <v>1</v>
      </c>
      <c r="I111" s="15">
        <v>1</v>
      </c>
      <c r="J111" s="15">
        <v>1</v>
      </c>
      <c r="K111" s="15">
        <v>1</v>
      </c>
      <c r="L111" s="15">
        <v>1</v>
      </c>
      <c r="M111" s="15">
        <v>1</v>
      </c>
      <c r="N111" s="15">
        <v>1</v>
      </c>
    </row>
    <row r="112" spans="1:14" ht="56.25" x14ac:dyDescent="0.2">
      <c r="A112" s="21" t="s">
        <v>85</v>
      </c>
      <c r="B112" s="7" t="s">
        <v>110</v>
      </c>
      <c r="C112" s="38">
        <v>7</v>
      </c>
      <c r="D112" s="14">
        <v>7</v>
      </c>
      <c r="E112" s="15">
        <v>6</v>
      </c>
      <c r="F112" s="15">
        <v>6</v>
      </c>
      <c r="G112" s="15">
        <v>6</v>
      </c>
      <c r="H112" s="15">
        <v>6</v>
      </c>
      <c r="I112" s="15">
        <v>6</v>
      </c>
      <c r="J112" s="15">
        <v>6</v>
      </c>
      <c r="K112" s="15">
        <v>6</v>
      </c>
      <c r="L112" s="15">
        <v>6</v>
      </c>
      <c r="M112" s="15">
        <v>6</v>
      </c>
      <c r="N112" s="15">
        <v>6</v>
      </c>
    </row>
    <row r="113" spans="1:14" ht="37.5" x14ac:dyDescent="0.2">
      <c r="A113" s="21" t="s">
        <v>84</v>
      </c>
      <c r="B113" s="3" t="s">
        <v>91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1"/>
      <c r="B114" s="3" t="s">
        <v>87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5" t="s">
        <v>166</v>
      </c>
      <c r="B115" s="26"/>
      <c r="C115" s="28"/>
      <c r="D115" s="29"/>
      <c r="E115" s="30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37.5" x14ac:dyDescent="0.2">
      <c r="A116" s="21" t="s">
        <v>124</v>
      </c>
      <c r="B116" s="3" t="s">
        <v>52</v>
      </c>
      <c r="C116" s="13"/>
      <c r="D116" s="14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8.75" x14ac:dyDescent="0.2">
      <c r="A117" s="21" t="s">
        <v>111</v>
      </c>
      <c r="B117" s="3" t="s">
        <v>52</v>
      </c>
      <c r="C117" s="13"/>
      <c r="D117" s="14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8.75" x14ac:dyDescent="0.2">
      <c r="A118" s="21" t="s">
        <v>127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 x14ac:dyDescent="0.2">
      <c r="A119" s="25" t="s">
        <v>172</v>
      </c>
      <c r="B119" s="26"/>
      <c r="C119" s="28"/>
      <c r="D119" s="29"/>
      <c r="E119" s="30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19.5" x14ac:dyDescent="0.2">
      <c r="A120" s="35" t="s">
        <v>173</v>
      </c>
      <c r="B120" s="3" t="s">
        <v>154</v>
      </c>
      <c r="C120" s="12">
        <v>2258.8000000000002</v>
      </c>
      <c r="D120" s="11">
        <v>2347.1999999999998</v>
      </c>
      <c r="E120" s="39">
        <v>2797.5</v>
      </c>
      <c r="F120" s="39">
        <v>0</v>
      </c>
      <c r="G120" s="39">
        <v>3160.6</v>
      </c>
      <c r="H120" s="39">
        <v>0</v>
      </c>
      <c r="I120" s="39">
        <v>0</v>
      </c>
      <c r="J120" s="39">
        <v>2863.3</v>
      </c>
      <c r="K120" s="39">
        <v>0</v>
      </c>
      <c r="L120" s="39">
        <v>0</v>
      </c>
      <c r="M120" s="39">
        <v>2896.7</v>
      </c>
      <c r="N120" s="39">
        <v>0</v>
      </c>
    </row>
    <row r="121" spans="1:14" ht="18.75" x14ac:dyDescent="0.2">
      <c r="A121" s="21" t="s">
        <v>155</v>
      </c>
      <c r="B121" s="3" t="s">
        <v>154</v>
      </c>
      <c r="C121" s="12">
        <v>1248.0999999999999</v>
      </c>
      <c r="D121" s="11">
        <v>972.90000000000009</v>
      </c>
      <c r="E121" s="39">
        <v>1056.5</v>
      </c>
      <c r="F121" s="39">
        <v>0</v>
      </c>
      <c r="G121" s="39">
        <v>1316.6999999999998</v>
      </c>
      <c r="H121" s="39">
        <v>0</v>
      </c>
      <c r="I121" s="39">
        <v>0</v>
      </c>
      <c r="J121" s="39">
        <v>930.8</v>
      </c>
      <c r="K121" s="39">
        <v>0</v>
      </c>
      <c r="L121" s="39">
        <v>0</v>
      </c>
      <c r="M121" s="39">
        <v>947</v>
      </c>
      <c r="N121" s="39">
        <v>0</v>
      </c>
    </row>
    <row r="122" spans="1:14" ht="18.75" x14ac:dyDescent="0.2">
      <c r="A122" s="21" t="s">
        <v>157</v>
      </c>
      <c r="B122" s="3" t="s">
        <v>154</v>
      </c>
      <c r="C122" s="12">
        <v>995.8</v>
      </c>
      <c r="D122" s="11">
        <v>924.2</v>
      </c>
      <c r="E122" s="39">
        <v>1028.0999999999999</v>
      </c>
      <c r="F122" s="39"/>
      <c r="G122" s="39">
        <v>893.3</v>
      </c>
      <c r="H122" s="39"/>
      <c r="I122" s="39"/>
      <c r="J122" s="39">
        <v>902.4</v>
      </c>
      <c r="K122" s="39"/>
      <c r="L122" s="39"/>
      <c r="M122" s="39">
        <v>918.6</v>
      </c>
      <c r="N122" s="39"/>
    </row>
    <row r="123" spans="1:14" ht="18.75" x14ac:dyDescent="0.2">
      <c r="A123" s="21" t="s">
        <v>156</v>
      </c>
      <c r="B123" s="3" t="s">
        <v>154</v>
      </c>
      <c r="C123" s="12">
        <v>252.3</v>
      </c>
      <c r="D123" s="11">
        <v>48.7</v>
      </c>
      <c r="E123" s="39">
        <v>28.4</v>
      </c>
      <c r="F123" s="39"/>
      <c r="G123" s="39">
        <v>423.4</v>
      </c>
      <c r="H123" s="39"/>
      <c r="I123" s="39"/>
      <c r="J123" s="39">
        <v>28.4</v>
      </c>
      <c r="K123" s="39"/>
      <c r="L123" s="39"/>
      <c r="M123" s="39">
        <v>28.4</v>
      </c>
      <c r="N123" s="39"/>
    </row>
    <row r="124" spans="1:14" ht="18.75" x14ac:dyDescent="0.2">
      <c r="A124" s="21" t="s">
        <v>158</v>
      </c>
      <c r="B124" s="3" t="s">
        <v>154</v>
      </c>
      <c r="C124" s="12">
        <v>1010.7</v>
      </c>
      <c r="D124" s="11">
        <v>1374.3</v>
      </c>
      <c r="E124" s="39">
        <v>1741</v>
      </c>
      <c r="F124" s="39"/>
      <c r="G124" s="39">
        <v>1843.9</v>
      </c>
      <c r="H124" s="39"/>
      <c r="I124" s="39"/>
      <c r="J124" s="39">
        <v>1932.5</v>
      </c>
      <c r="K124" s="39"/>
      <c r="L124" s="39"/>
      <c r="M124" s="39">
        <v>1949.7</v>
      </c>
      <c r="N124" s="39"/>
    </row>
    <row r="125" spans="1:14" ht="39" x14ac:dyDescent="0.2">
      <c r="A125" s="35" t="s">
        <v>174</v>
      </c>
      <c r="B125" s="3" t="s">
        <v>154</v>
      </c>
      <c r="C125" s="12">
        <v>2445.8000000000002</v>
      </c>
      <c r="D125" s="11">
        <v>2524.1</v>
      </c>
      <c r="E125" s="39">
        <v>2799.9</v>
      </c>
      <c r="F125" s="39"/>
      <c r="G125" s="39">
        <v>3160.6</v>
      </c>
      <c r="H125" s="39"/>
      <c r="I125" s="39"/>
      <c r="J125" s="39">
        <v>2863.3</v>
      </c>
      <c r="K125" s="39"/>
      <c r="L125" s="39"/>
      <c r="M125" s="39">
        <v>2896.7</v>
      </c>
      <c r="N125" s="39"/>
    </row>
    <row r="126" spans="1:14" ht="23.25" customHeight="1" x14ac:dyDescent="0.2">
      <c r="A126" s="35" t="s">
        <v>169</v>
      </c>
      <c r="B126" s="3" t="s">
        <v>154</v>
      </c>
      <c r="C126" s="12">
        <v>-187</v>
      </c>
      <c r="D126" s="11">
        <v>-176.90000000000009</v>
      </c>
      <c r="E126" s="39">
        <v>-2.4000000000000909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</row>
    <row r="127" spans="1:14" ht="41.25" customHeight="1" x14ac:dyDescent="0.2">
      <c r="A127" s="35" t="s">
        <v>175</v>
      </c>
      <c r="B127" s="3" t="s">
        <v>154</v>
      </c>
      <c r="C127" s="12"/>
      <c r="D127" s="11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8.75" x14ac:dyDescent="0.2">
      <c r="A128" s="25" t="s">
        <v>167</v>
      </c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8.75" x14ac:dyDescent="0.2">
      <c r="A129" s="22" t="s">
        <v>151</v>
      </c>
      <c r="B129" s="3" t="s">
        <v>110</v>
      </c>
    </row>
    <row r="130" spans="1:14" ht="37.5" x14ac:dyDescent="0.2">
      <c r="A130" s="22" t="s">
        <v>112</v>
      </c>
      <c r="B130" s="3" t="s">
        <v>110</v>
      </c>
      <c r="C130" s="47">
        <v>310</v>
      </c>
      <c r="D130" s="48">
        <v>310</v>
      </c>
      <c r="E130" s="48">
        <v>310</v>
      </c>
      <c r="F130" s="48">
        <v>310</v>
      </c>
      <c r="G130" s="48">
        <v>310</v>
      </c>
      <c r="H130" s="48">
        <v>310</v>
      </c>
      <c r="I130" s="48">
        <v>310</v>
      </c>
      <c r="J130" s="48">
        <v>310</v>
      </c>
      <c r="K130" s="48">
        <v>310</v>
      </c>
      <c r="L130" s="48">
        <v>310</v>
      </c>
      <c r="M130" s="48">
        <v>310</v>
      </c>
      <c r="N130" s="48">
        <v>310</v>
      </c>
    </row>
    <row r="131" spans="1:14" ht="45" customHeight="1" x14ac:dyDescent="0.2">
      <c r="A131" s="22" t="s">
        <v>143</v>
      </c>
      <c r="B131" s="3" t="s">
        <v>110</v>
      </c>
      <c r="C131" s="47">
        <v>5</v>
      </c>
      <c r="D131" s="48">
        <v>4</v>
      </c>
      <c r="E131" s="48">
        <v>2</v>
      </c>
      <c r="F131" s="48">
        <v>2</v>
      </c>
      <c r="G131" s="48">
        <v>2</v>
      </c>
      <c r="H131" s="48">
        <v>2</v>
      </c>
      <c r="I131" s="48">
        <v>2</v>
      </c>
      <c r="J131" s="48">
        <v>2</v>
      </c>
      <c r="K131" s="48">
        <v>2</v>
      </c>
      <c r="L131" s="48">
        <v>2</v>
      </c>
      <c r="M131" s="48">
        <v>2</v>
      </c>
      <c r="N131" s="48">
        <v>2</v>
      </c>
    </row>
    <row r="132" spans="1:14" ht="35.25" customHeight="1" x14ac:dyDescent="0.2">
      <c r="A132" s="22" t="s">
        <v>136</v>
      </c>
      <c r="B132" s="3" t="s">
        <v>110</v>
      </c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8"/>
    </row>
    <row r="133" spans="1:14" ht="35.25" customHeight="1" x14ac:dyDescent="0.2">
      <c r="A133" s="22" t="s">
        <v>144</v>
      </c>
      <c r="B133" s="3" t="s">
        <v>56</v>
      </c>
      <c r="C133" s="47">
        <v>0.4</v>
      </c>
      <c r="D133" s="52">
        <v>0.3</v>
      </c>
      <c r="E133" s="52">
        <v>0.3</v>
      </c>
      <c r="F133" s="52">
        <v>0.3</v>
      </c>
      <c r="G133" s="52">
        <v>0.3</v>
      </c>
      <c r="H133" s="52">
        <v>0.3</v>
      </c>
      <c r="I133" s="52">
        <v>0.3</v>
      </c>
      <c r="J133" s="52">
        <v>0.3</v>
      </c>
      <c r="K133" s="52">
        <v>0.3</v>
      </c>
      <c r="L133" s="52">
        <v>0.3</v>
      </c>
      <c r="M133" s="52">
        <v>0.3</v>
      </c>
      <c r="N133" s="52">
        <v>0.3</v>
      </c>
    </row>
    <row r="134" spans="1:14" ht="27" customHeight="1" x14ac:dyDescent="0.2">
      <c r="A134" s="22" t="s">
        <v>150</v>
      </c>
      <c r="B134" s="3" t="s">
        <v>145</v>
      </c>
      <c r="C134" s="47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 ht="56.25" customHeight="1" x14ac:dyDescent="0.3">
      <c r="A135" s="22" t="s">
        <v>125</v>
      </c>
      <c r="B135" s="3" t="s">
        <v>110</v>
      </c>
      <c r="C135" s="37">
        <v>85</v>
      </c>
      <c r="D135" s="37">
        <v>75</v>
      </c>
      <c r="E135" s="37">
        <v>72</v>
      </c>
      <c r="F135" s="37">
        <v>72</v>
      </c>
      <c r="G135" s="37">
        <v>72</v>
      </c>
      <c r="H135" s="37">
        <v>72</v>
      </c>
      <c r="I135" s="37">
        <v>72</v>
      </c>
      <c r="J135" s="37">
        <v>72</v>
      </c>
      <c r="K135" s="37">
        <v>72</v>
      </c>
      <c r="L135" s="37">
        <v>72</v>
      </c>
      <c r="M135" s="37">
        <v>72</v>
      </c>
      <c r="N135" s="37">
        <v>72</v>
      </c>
    </row>
    <row r="136" spans="1:14" ht="56.25" x14ac:dyDescent="0.2">
      <c r="A136" s="22" t="s">
        <v>114</v>
      </c>
      <c r="B136" s="8" t="s">
        <v>115</v>
      </c>
      <c r="C136" s="47">
        <v>18320</v>
      </c>
      <c r="D136" s="48">
        <v>18500</v>
      </c>
      <c r="E136" s="48">
        <v>18650</v>
      </c>
      <c r="F136" s="48">
        <v>19100</v>
      </c>
      <c r="G136" s="48">
        <v>19100</v>
      </c>
      <c r="H136" s="48">
        <v>19100</v>
      </c>
      <c r="I136" s="48">
        <v>19800</v>
      </c>
      <c r="J136" s="48">
        <v>19800</v>
      </c>
      <c r="K136" s="48">
        <v>19800</v>
      </c>
      <c r="L136" s="48">
        <v>21200</v>
      </c>
      <c r="M136" s="48">
        <v>21200</v>
      </c>
      <c r="N136" s="48">
        <v>21200</v>
      </c>
    </row>
    <row r="137" spans="1:14" ht="18.75" x14ac:dyDescent="0.2">
      <c r="A137" s="22"/>
      <c r="B137" s="8" t="s">
        <v>87</v>
      </c>
      <c r="C137" s="47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 ht="42.75" customHeight="1" x14ac:dyDescent="0.2">
      <c r="A138" s="21" t="s">
        <v>113</v>
      </c>
      <c r="B138" s="3" t="s">
        <v>52</v>
      </c>
      <c r="C138" s="47">
        <v>13200</v>
      </c>
      <c r="D138" s="48">
        <v>15000</v>
      </c>
      <c r="E138" s="48">
        <v>16000</v>
      </c>
      <c r="F138" s="48">
        <v>17000</v>
      </c>
      <c r="G138" s="48">
        <v>17000</v>
      </c>
      <c r="H138" s="48">
        <v>17000</v>
      </c>
      <c r="I138" s="48">
        <v>17000</v>
      </c>
      <c r="J138" s="48">
        <v>17000</v>
      </c>
      <c r="K138" s="48">
        <v>17000</v>
      </c>
      <c r="L138" s="48">
        <v>18000</v>
      </c>
      <c r="M138" s="48">
        <v>18000</v>
      </c>
      <c r="N138" s="48">
        <v>18000</v>
      </c>
    </row>
    <row r="139" spans="1:14" ht="56.25" x14ac:dyDescent="0.2">
      <c r="A139" s="22" t="s">
        <v>116</v>
      </c>
      <c r="B139" s="8" t="s">
        <v>115</v>
      </c>
      <c r="C139" s="40"/>
      <c r="D139" s="45"/>
      <c r="E139" s="45"/>
      <c r="F139" s="45"/>
      <c r="G139" s="45"/>
      <c r="H139" s="45"/>
      <c r="I139" s="45"/>
      <c r="J139" s="45"/>
      <c r="K139" s="45"/>
      <c r="L139" s="45"/>
      <c r="M139" s="48"/>
      <c r="N139" s="48"/>
    </row>
    <row r="140" spans="1:14" ht="18.75" x14ac:dyDescent="0.2">
      <c r="A140" s="22"/>
      <c r="B140" s="8" t="s">
        <v>87</v>
      </c>
      <c r="C140" s="40"/>
      <c r="D140" s="41"/>
      <c r="E140" s="41"/>
      <c r="F140" s="41"/>
      <c r="G140" s="41"/>
      <c r="H140" s="41"/>
      <c r="I140" s="41"/>
      <c r="J140" s="41"/>
      <c r="K140" s="41"/>
      <c r="L140" s="41"/>
      <c r="M140" s="52"/>
      <c r="N140" s="52"/>
    </row>
    <row r="141" spans="1:14" ht="37.5" x14ac:dyDescent="0.2">
      <c r="A141" s="22" t="s">
        <v>117</v>
      </c>
      <c r="B141" s="3" t="s">
        <v>115</v>
      </c>
      <c r="C141" s="47">
        <v>9698</v>
      </c>
      <c r="D141" s="48">
        <v>9044</v>
      </c>
      <c r="E141" s="48">
        <v>10800</v>
      </c>
      <c r="F141" s="48">
        <v>11300</v>
      </c>
      <c r="G141" s="48">
        <v>11300</v>
      </c>
      <c r="H141" s="48">
        <v>11300</v>
      </c>
      <c r="I141" s="48">
        <v>12100</v>
      </c>
      <c r="J141" s="48">
        <v>12100</v>
      </c>
      <c r="K141" s="48">
        <v>12100</v>
      </c>
      <c r="L141" s="48">
        <v>12900</v>
      </c>
      <c r="M141" s="48">
        <v>12900</v>
      </c>
      <c r="N141" s="48">
        <v>12900</v>
      </c>
    </row>
    <row r="142" spans="1:14" ht="30.75" customHeight="1" x14ac:dyDescent="0.2">
      <c r="A142" s="25" t="s">
        <v>168</v>
      </c>
      <c r="B142" s="31"/>
      <c r="C142" s="3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37.5" x14ac:dyDescent="0.2">
      <c r="A143" s="22" t="s">
        <v>57</v>
      </c>
      <c r="B143" s="8" t="s">
        <v>91</v>
      </c>
      <c r="C143" s="53">
        <v>5900</v>
      </c>
      <c r="D143" s="48">
        <v>6254</v>
      </c>
      <c r="E143" s="48">
        <v>6550</v>
      </c>
      <c r="F143" s="48">
        <v>7100</v>
      </c>
      <c r="G143" s="48">
        <v>7100</v>
      </c>
      <c r="H143" s="48">
        <v>7100</v>
      </c>
      <c r="I143" s="48">
        <v>7660</v>
      </c>
      <c r="J143" s="48">
        <v>7660</v>
      </c>
      <c r="K143" s="48">
        <v>7660</v>
      </c>
      <c r="L143" s="48">
        <v>8100</v>
      </c>
      <c r="M143" s="48">
        <v>8100</v>
      </c>
      <c r="N143" s="48">
        <v>8100</v>
      </c>
    </row>
    <row r="144" spans="1:14" ht="37.5" x14ac:dyDescent="0.2">
      <c r="A144" s="22" t="s">
        <v>118</v>
      </c>
      <c r="B144" s="8" t="s">
        <v>93</v>
      </c>
      <c r="C144" s="53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1:14" ht="18.75" x14ac:dyDescent="0.2">
      <c r="A145" s="21" t="s">
        <v>58</v>
      </c>
      <c r="B145" s="8" t="s">
        <v>56</v>
      </c>
      <c r="C145" s="53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 ht="37.5" x14ac:dyDescent="0.2">
      <c r="A146" s="22" t="s">
        <v>59</v>
      </c>
      <c r="B146" s="8" t="s">
        <v>91</v>
      </c>
      <c r="C146" s="53">
        <v>1910</v>
      </c>
      <c r="D146" s="48">
        <v>2100</v>
      </c>
      <c r="E146" s="48">
        <v>2400</v>
      </c>
      <c r="F146" s="48">
        <v>2500</v>
      </c>
      <c r="G146" s="48">
        <v>2500</v>
      </c>
      <c r="H146" s="48">
        <v>2500</v>
      </c>
      <c r="I146" s="48">
        <v>2540</v>
      </c>
      <c r="J146" s="48">
        <v>2540</v>
      </c>
      <c r="K146" s="48">
        <v>2540</v>
      </c>
      <c r="L146" s="48">
        <v>2690</v>
      </c>
      <c r="M146" s="48">
        <v>2690</v>
      </c>
      <c r="N146" s="48">
        <v>2690</v>
      </c>
    </row>
    <row r="147" spans="1:14" ht="37.5" x14ac:dyDescent="0.2">
      <c r="A147" s="22" t="s">
        <v>119</v>
      </c>
      <c r="B147" s="8" t="s">
        <v>93</v>
      </c>
      <c r="C147" s="46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1:14" ht="18.75" x14ac:dyDescent="0.2">
      <c r="A148" s="21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Администратор</cp:lastModifiedBy>
  <cp:lastPrinted>2020-11-13T07:29:42Z</cp:lastPrinted>
  <dcterms:created xsi:type="dcterms:W3CDTF">2013-05-25T16:45:04Z</dcterms:created>
  <dcterms:modified xsi:type="dcterms:W3CDTF">2021-12-21T14:22:40Z</dcterms:modified>
</cp:coreProperties>
</file>