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айт\ДЛЯ САЙТА\01122022\Проект бюджета М для сайта\Материалы к проекту\"/>
    </mc:Choice>
  </mc:AlternateContent>
  <xr:revisionPtr revIDLastSave="0" documentId="8_{4ADE3734-0D3B-4A9E-A2D6-1A85B44A8DC3}" xr6:coauthVersionLast="45" xr6:coauthVersionMax="45" xr10:uidLastSave="{00000000-0000-0000-0000-000000000000}"/>
  <bookViews>
    <workbookView xWindow="-120" yWindow="-120" windowWidth="29040" windowHeight="15840"/>
  </bookViews>
  <sheets>
    <sheet name="Лист1" sheetId="1" r:id="rId1"/>
  </sheets>
  <definedNames>
    <definedName name="_Date_">Лист1!#REF!</definedName>
    <definedName name="_Otchet_Period_Source__AT_ObjectName">Лист1!#REF!</definedName>
    <definedName name="_Otchet_Period_Sourse__AT_ObjectName">Лист1!#REF!</definedName>
    <definedName name="_Period_">Лист1!$A$3</definedName>
    <definedName name="FormSectionFormCode">Лист1!#REF!</definedName>
    <definedName name="_xlnm.Print_Titles" localSheetId="0">Лист1!$8:$8</definedName>
    <definedName name="_xlnm.Print_Area" localSheetId="0">Лист1!$A$1:$F$69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F67" i="1"/>
  <c r="F27" i="1"/>
  <c r="F26" i="1" s="1"/>
  <c r="E67" i="1"/>
  <c r="E31" i="1"/>
  <c r="E30" i="1"/>
  <c r="E35" i="1"/>
  <c r="E34" i="1"/>
  <c r="E38" i="1"/>
  <c r="F31" i="1"/>
  <c r="F30" i="1" s="1"/>
  <c r="F35" i="1"/>
  <c r="F34" i="1"/>
  <c r="F38" i="1"/>
  <c r="F20" i="1"/>
  <c r="F17" i="1" s="1"/>
  <c r="F10" i="1" s="1"/>
  <c r="F42" i="1" s="1"/>
  <c r="F69" i="1" s="1"/>
  <c r="F12" i="1"/>
  <c r="F15" i="1"/>
  <c r="E15" i="1"/>
  <c r="E12" i="1"/>
  <c r="E20" i="1"/>
  <c r="E17" i="1"/>
  <c r="E10" i="1"/>
  <c r="E42" i="1"/>
  <c r="E69" i="1" s="1"/>
</calcChain>
</file>

<file path=xl/sharedStrings.xml><?xml version="1.0" encoding="utf-8"?>
<sst xmlns="http://schemas.openxmlformats.org/spreadsheetml/2006/main" count="193" uniqueCount="165">
  <si>
    <t>Итого доходов</t>
  </si>
  <si>
    <t>Наименование показателя</t>
  </si>
  <si>
    <t>3</t>
  </si>
  <si>
    <t>0100</t>
  </si>
  <si>
    <t>Общегосударственные вопросы</t>
  </si>
  <si>
    <t xml:space="preserve">0104      </t>
  </si>
  <si>
    <t>РАЗДЕЛ 2. Р А С Х О Д Ы</t>
  </si>
  <si>
    <t>000 1 01 02000 01 0000 110</t>
  </si>
  <si>
    <t>3000</t>
  </si>
  <si>
    <t>650</t>
  </si>
  <si>
    <t>203</t>
  </si>
  <si>
    <t>kbk</t>
  </si>
  <si>
    <t>n2</t>
  </si>
  <si>
    <t>kl</t>
  </si>
  <si>
    <t>kst</t>
  </si>
  <si>
    <t>Налог на доходы физических лиц</t>
  </si>
  <si>
    <t>ДОХОДЫ ОТ ИСПОЛЬЗОВАНИЯ ИМУЩЕСТВА, НАХОДЯЩЕГОСЯ В ГОСУДАРСТВЕННОЙ И МУНИЦИПАЛЬНОЙ СОБСТВЕННОСТИ</t>
  </si>
  <si>
    <t>000 1 01 00000 00 0000 000</t>
  </si>
  <si>
    <t>Итого источников внутреннего финансирования</t>
  </si>
  <si>
    <t>ИСТОЧНИКИ ВНЕШНЕГО ФИНАНСИРОВАНИЯ ДЕФИЦИТОВ БЮДЖЕТОВ СУБЪЕКТОВ РОССИЙСКОЙ ФЕДЕРАЦИИ И МЕСТНЫХ БЮДЖЕТОВ</t>
  </si>
  <si>
    <t>РАЗДЕЛ 5.</t>
  </si>
  <si>
    <t>Единый сельскохозяйственный налог</t>
  </si>
  <si>
    <t>000 8 50 00000 00 0000 000</t>
  </si>
  <si>
    <t>9800</t>
  </si>
  <si>
    <t>000 90 00 00 00 00 0000 000</t>
  </si>
  <si>
    <t>000 50 00 00 00 00 0000 000</t>
  </si>
  <si>
    <t>-</t>
  </si>
  <si>
    <t>##</t>
  </si>
  <si>
    <t>01</t>
  </si>
  <si>
    <t>02</t>
  </si>
  <si>
    <t>03</t>
  </si>
  <si>
    <t>04</t>
  </si>
  <si>
    <t>05</t>
  </si>
  <si>
    <t>13</t>
  </si>
  <si>
    <t>37</t>
  </si>
  <si>
    <t>43</t>
  </si>
  <si>
    <t>76</t>
  </si>
  <si>
    <t>Итого источников финансирования</t>
  </si>
  <si>
    <t>0500</t>
  </si>
  <si>
    <t>Жилищно-коммунальное хозяйство</t>
  </si>
  <si>
    <t>Раздел 1. ДОХОДЫ</t>
  </si>
  <si>
    <t>676</t>
  </si>
  <si>
    <t>769</t>
  </si>
  <si>
    <t>802</t>
  </si>
  <si>
    <t>ИТОГО РАСХОДОВ</t>
  </si>
  <si>
    <t>ВСЕГО РАСХОДОВ</t>
  </si>
  <si>
    <t>НАЛОГИ НА ПРИБЫЛЬ, ДОХОДЫ</t>
  </si>
  <si>
    <t>000 1 11 00000 00 0000 000</t>
  </si>
  <si>
    <t>154</t>
  </si>
  <si>
    <t>157</t>
  </si>
  <si>
    <t>184</t>
  </si>
  <si>
    <t>187</t>
  </si>
  <si>
    <t>244</t>
  </si>
  <si>
    <t>262</t>
  </si>
  <si>
    <t>301</t>
  </si>
  <si>
    <t>307</t>
  </si>
  <si>
    <t>370</t>
  </si>
  <si>
    <t>385</t>
  </si>
  <si>
    <t>388</t>
  </si>
  <si>
    <t>403</t>
  </si>
  <si>
    <t>000 1 00 00000 00 0000 000</t>
  </si>
  <si>
    <t>000 1 05 00000 00 0000 000</t>
  </si>
  <si>
    <t>0102</t>
  </si>
  <si>
    <t>283</t>
  </si>
  <si>
    <t>Функционирование высшего должностного лица субъекта Российской Ферерации и муниципального образования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</si>
  <si>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</si>
  <si>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0503</t>
  </si>
  <si>
    <t>Благоустройство</t>
  </si>
  <si>
    <t>Физическая культура и спорт</t>
  </si>
  <si>
    <t>000 2 00 00000 00 0000 000</t>
  </si>
  <si>
    <t>БЕЗВОЗМЕЗДНЫЕ ПОСТУПЛЕНИЯ</t>
  </si>
  <si>
    <t>000 1 06 00000 00 0000 000</t>
  </si>
  <si>
    <t>НАЛОГИ НА ИМУЩЕСТВО</t>
  </si>
  <si>
    <t>000 1 06 01030 10 0000 110</t>
  </si>
  <si>
    <t>000 1 06 06000 00 0000 110</t>
  </si>
  <si>
    <t>Земельный налог</t>
  </si>
  <si>
    <t>0800</t>
  </si>
  <si>
    <t>Культура</t>
  </si>
  <si>
    <t>0801</t>
  </si>
  <si>
    <t>0200</t>
  </si>
  <si>
    <t>Национальная оборона</t>
  </si>
  <si>
    <t>Осуществление полномочий городскими и сельскими поселениями по первичному воинскому учету на территориях, где отсутствуют военные комиссариаты</t>
  </si>
  <si>
    <t>0502</t>
  </si>
  <si>
    <t>Коммунальное хозяйство</t>
  </si>
  <si>
    <t>0203</t>
  </si>
  <si>
    <t>Результат исполнения бюджета (дефицит "-", профицит "+")</t>
  </si>
  <si>
    <t>0700</t>
  </si>
  <si>
    <t>Образование</t>
  </si>
  <si>
    <t xml:space="preserve">Резервные фонды </t>
  </si>
  <si>
    <t>НАЛОГОВЫЕ И НЕНАЛОГОВЫЕ ДОХОДЫ</t>
  </si>
  <si>
    <t>Социальная политика</t>
  </si>
  <si>
    <t>0400</t>
  </si>
  <si>
    <t>0113</t>
  </si>
  <si>
    <t>Другие общегосударственные вопросы</t>
  </si>
  <si>
    <t>000 1 05 03010 01 0000 110</t>
  </si>
  <si>
    <t xml:space="preserve">Единый сельскохозяйственный налог </t>
  </si>
  <si>
    <t>4</t>
  </si>
  <si>
    <t>Код дохода по бюджетной классификации</t>
  </si>
  <si>
    <t>000 1 06 01000 00 0000 110</t>
  </si>
  <si>
    <t>Налог на имущество физических лиц</t>
  </si>
  <si>
    <t>1100</t>
  </si>
  <si>
    <t>Массовый спорт</t>
  </si>
  <si>
    <t>1102</t>
  </si>
  <si>
    <t>Культура, кинематография</t>
  </si>
  <si>
    <t>0107</t>
  </si>
  <si>
    <t>Обеспечение проведения выборов и референдумов</t>
  </si>
  <si>
    <t>0409</t>
  </si>
  <si>
    <t>Дорожное хозяйство (дорожные фонды)</t>
  </si>
  <si>
    <t>0707</t>
  </si>
  <si>
    <t>Молодежная политика и оздоровление  детей</t>
  </si>
  <si>
    <t>Налог на имушество физических лиц, взимаемый по ставкам, применяемым к объектам налогообложения, расположенных в границах  сельских поселений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</si>
  <si>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</si>
  <si>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000 101 02010 01 0000 110</t>
  </si>
  <si>
    <t>000 1 05 03000 01 0000 110</t>
  </si>
  <si>
    <t>Земельный налог с организаций</t>
  </si>
  <si>
    <t xml:space="preserve"> 000 1060603000 0000 110</t>
  </si>
  <si>
    <t xml:space="preserve"> 000 1060603310 0000 110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</si>
  <si>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</si>
  <si>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</si>
  <si>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</si>
  <si>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</si>
  <si>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</si>
  <si>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</si>
  <si>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</si>
  <si>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</si>
  <si>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</si>
  <si>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</si>
  <si>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000 1110500000 0000 120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</si>
  <si>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</si>
  <si>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</si>
  <si>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</si>
  <si>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</si>
  <si>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</si>
  <si>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</si>
  <si>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</si>
  <si>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</si>
  <si>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</si>
  <si>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</si>
  <si>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</si>
  <si>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000 1160000000 0000 000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</si>
  <si>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</si>
  <si>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</si>
  <si>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сельских  поселений</t>
  </si>
  <si>
    <t xml:space="preserve"> 000 1169005010 0000 140</t>
  </si>
  <si>
    <t xml:space="preserve"> Земельный налог с организаций, обладающих земельным участком, расположенным в границах сельских  поселений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</si>
  <si>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</t>
  </si>
  <si>
    <t>0300</t>
  </si>
  <si>
    <t>0309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</si>
  <si>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</si>
  <si>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</si>
  <si>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1000</t>
  </si>
  <si>
    <t>1001</t>
  </si>
  <si>
    <t>Пенсионное обеспечение</t>
  </si>
  <si>
    <t>ЗАДОЛЖЕННОСТЬ И ПЕРЕРАСЧЕТЫ ПО ОТМЕНЕННЫМ НАЛОГАМ, СБОРАМ И ИНЫМ ОБЯЗАТЕЛЬНЫМ ПЛАТЕЖАМ</t>
  </si>
  <si>
    <t>ДОХОДЫ ОТ ПРОДАЖИ МАТЕРИАЛЬНЫХ И НЕМАТЕРИАЛЬНЫХ АКТИВОВ</t>
  </si>
  <si>
    <t>ШТРАФЫ, САНКЦИИ, ВОЗМЕЩЕНИЕ УЩЕРБА</t>
  </si>
  <si>
    <t>Национальная экономика</t>
  </si>
  <si>
    <t xml:space="preserve"> 000 1 09 00000 00 0000 000</t>
  </si>
  <si>
    <t>НАЛОГИ НА СОВОКУПНЫЙ ДОХОД (ЕСН)</t>
  </si>
  <si>
    <t>ОЖИДАЕМОЕ  ИСПОЛНЕНИЕ БЮДЖЕТА МОРАЧЕВСКОГО СЕЛЬСКОГО ПОСЕЛЕНИЯ  ЗА 2022 ГОД</t>
  </si>
  <si>
    <t>План  на  01.11.2022г.</t>
  </si>
  <si>
    <t>Ожидаемое исполнение 2022 года</t>
  </si>
  <si>
    <r>
      <t xml:space="preserve"> </t>
    </r>
    <r>
      <rPr>
        <b/>
        <sz val="12"/>
        <rFont val="Times New Roman"/>
        <family val="1"/>
        <charset val="204"/>
      </rPr>
      <t>тыс.руб.</t>
    </r>
    <r>
      <rPr>
        <sz val="11"/>
        <rFont val="Times New Roman"/>
        <family val="1"/>
        <charset val="204"/>
      </rPr>
      <t xml:space="preserve">                                                                      </t>
    </r>
  </si>
  <si>
    <t>ПРОЧИЕ НЕНАЛОГОВЫЕ ПЛАТЕЖИ</t>
  </si>
  <si>
    <t xml:space="preserve"> 000 1170000000 0000 000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</si>
</sst>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"/>
    <numFmt numFmtId="175" formatCode="dd\.mm\.yyyy"/>
  </numFmts>
  <fonts count="43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sz val="11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Times New Roman"/>
      <family val="2"/>
    </font>
    <font>
      <b/>
      <i/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name val="Times New Roman"/>
      <family val="1"/>
      <charset val="204"/>
    </font>
    <font>
      <sz val="9"/>
      <color rgb="FF0070C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3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6" borderId="0" applyNumberFormat="0" applyBorder="0" applyAlignment="0" applyProtection="0"/>
    <xf numFmtId="0" fontId="16" fillId="0" borderId="0"/>
    <xf numFmtId="0" fontId="17" fillId="17" borderId="1" applyNumberFormat="0" applyAlignment="0" applyProtection="0"/>
    <xf numFmtId="0" fontId="18" fillId="18" borderId="2" applyNumberFormat="0" applyAlignment="0" applyProtection="0"/>
    <xf numFmtId="0" fontId="16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1" applyNumberFormat="0" applyAlignment="0" applyProtection="0"/>
    <xf numFmtId="0" fontId="25" fillId="0" borderId="6" applyNumberFormat="0" applyFill="0" applyAlignment="0" applyProtection="0"/>
    <xf numFmtId="0" fontId="26" fillId="11" borderId="0" applyNumberFormat="0" applyBorder="0" applyAlignment="0" applyProtection="0"/>
    <xf numFmtId="0" fontId="16" fillId="4" borderId="7" applyNumberFormat="0" applyFont="0" applyAlignment="0" applyProtection="0"/>
    <xf numFmtId="0" fontId="27" fillId="17" borderId="8" applyNumberFormat="0" applyAlignment="0" applyProtection="0"/>
    <xf numFmtId="0" fontId="28" fillId="0" borderId="0"/>
    <xf numFmtId="0" fontId="28" fillId="0" borderId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16" fillId="0" borderId="0"/>
    <xf numFmtId="0" fontId="31" fillId="0" borderId="0" applyNumberFormat="0" applyFill="0" applyBorder="0" applyAlignment="0" applyProtection="0"/>
    <xf numFmtId="49" fontId="32" fillId="0" borderId="10">
      <alignment horizontal="center"/>
    </xf>
    <xf numFmtId="0" fontId="28" fillId="0" borderId="11"/>
    <xf numFmtId="49" fontId="32" fillId="0" borderId="0">
      <alignment horizontal="center"/>
    </xf>
    <xf numFmtId="49" fontId="32" fillId="0" borderId="12">
      <alignment horizontal="center" wrapText="1"/>
    </xf>
    <xf numFmtId="49" fontId="32" fillId="0" borderId="13">
      <alignment horizontal="center" wrapText="1"/>
    </xf>
    <xf numFmtId="49" fontId="32" fillId="0" borderId="14">
      <alignment horizontal="center"/>
    </xf>
    <xf numFmtId="49" fontId="32" fillId="0" borderId="15"/>
    <xf numFmtId="4" fontId="32" fillId="0" borderId="14">
      <alignment horizontal="right"/>
    </xf>
    <xf numFmtId="4" fontId="32" fillId="0" borderId="12">
      <alignment horizontal="right"/>
    </xf>
    <xf numFmtId="49" fontId="32" fillId="0" borderId="0">
      <alignment horizontal="right"/>
    </xf>
    <xf numFmtId="0" fontId="28" fillId="19" borderId="16"/>
    <xf numFmtId="4" fontId="32" fillId="0" borderId="17">
      <alignment horizontal="right"/>
    </xf>
    <xf numFmtId="49" fontId="32" fillId="0" borderId="18">
      <alignment horizontal="center"/>
    </xf>
    <xf numFmtId="0" fontId="28" fillId="19" borderId="19"/>
    <xf numFmtId="4" fontId="32" fillId="0" borderId="20">
      <alignment horizontal="right"/>
    </xf>
    <xf numFmtId="0" fontId="28" fillId="19" borderId="21"/>
    <xf numFmtId="0" fontId="28" fillId="19" borderId="22"/>
    <xf numFmtId="0" fontId="28" fillId="19" borderId="23"/>
    <xf numFmtId="0" fontId="28" fillId="19" borderId="24"/>
    <xf numFmtId="0" fontId="32" fillId="0" borderId="25">
      <alignment horizontal="left" wrapText="1"/>
    </xf>
    <xf numFmtId="0" fontId="33" fillId="0" borderId="26">
      <alignment horizontal="left" wrapText="1"/>
    </xf>
    <xf numFmtId="0" fontId="32" fillId="0" borderId="27">
      <alignment horizontal="left" wrapText="1" indent="2"/>
    </xf>
    <xf numFmtId="0" fontId="28" fillId="19" borderId="28"/>
    <xf numFmtId="0" fontId="28" fillId="0" borderId="29"/>
    <xf numFmtId="0" fontId="32" fillId="0" borderId="15"/>
    <xf numFmtId="0" fontId="28" fillId="0" borderId="15"/>
    <xf numFmtId="0" fontId="33" fillId="0" borderId="0">
      <alignment horizontal="center"/>
    </xf>
    <xf numFmtId="0" fontId="33" fillId="0" borderId="15"/>
    <xf numFmtId="0" fontId="32" fillId="0" borderId="30">
      <alignment horizontal="left" wrapText="1"/>
    </xf>
    <xf numFmtId="0" fontId="32" fillId="0" borderId="31">
      <alignment horizontal="left" wrapText="1" indent="1"/>
    </xf>
    <xf numFmtId="0" fontId="32" fillId="0" borderId="30">
      <alignment horizontal="left" wrapText="1" indent="2"/>
    </xf>
    <xf numFmtId="0" fontId="28" fillId="19" borderId="32"/>
    <xf numFmtId="0" fontId="32" fillId="0" borderId="33">
      <alignment horizontal="left" wrapText="1" indent="2"/>
    </xf>
    <xf numFmtId="0" fontId="32" fillId="0" borderId="0">
      <alignment horizontal="center" wrapText="1"/>
    </xf>
    <xf numFmtId="49" fontId="32" fillId="0" borderId="15">
      <alignment horizontal="left"/>
    </xf>
    <xf numFmtId="49" fontId="32" fillId="0" borderId="10">
      <alignment horizontal="center" wrapText="1"/>
    </xf>
    <xf numFmtId="49" fontId="32" fillId="0" borderId="10">
      <alignment horizontal="center" shrinkToFit="1"/>
    </xf>
    <xf numFmtId="0" fontId="28" fillId="19" borderId="34"/>
    <xf numFmtId="49" fontId="32" fillId="0" borderId="14">
      <alignment horizontal="center" shrinkToFit="1"/>
    </xf>
    <xf numFmtId="0" fontId="32" fillId="0" borderId="35">
      <alignment horizontal="left" wrapText="1"/>
    </xf>
    <xf numFmtId="0" fontId="32" fillId="0" borderId="25">
      <alignment horizontal="left" wrapText="1" indent="1"/>
    </xf>
    <xf numFmtId="0" fontId="32" fillId="0" borderId="35">
      <alignment horizontal="left" wrapText="1" indent="2"/>
    </xf>
    <xf numFmtId="0" fontId="28" fillId="19" borderId="36"/>
    <xf numFmtId="0" fontId="32" fillId="0" borderId="25">
      <alignment horizontal="left" wrapText="1" indent="2"/>
    </xf>
    <xf numFmtId="0" fontId="28" fillId="19" borderId="15"/>
    <xf numFmtId="0" fontId="28" fillId="0" borderId="37"/>
    <xf numFmtId="0" fontId="28" fillId="0" borderId="38"/>
    <xf numFmtId="0" fontId="33" fillId="0" borderId="39">
      <alignment horizontal="center" vertical="center" textRotation="90" wrapText="1"/>
    </xf>
    <xf numFmtId="0" fontId="33" fillId="0" borderId="29">
      <alignment horizontal="center" vertical="center" textRotation="90" wrapText="1"/>
    </xf>
    <xf numFmtId="0" fontId="32" fillId="0" borderId="0">
      <alignment vertical="center"/>
    </xf>
    <xf numFmtId="0" fontId="33" fillId="0" borderId="15">
      <alignment horizontal="center" vertical="center" textRotation="90" wrapText="1"/>
    </xf>
    <xf numFmtId="0" fontId="33" fillId="0" borderId="29">
      <alignment horizontal="center" vertical="center" textRotation="90"/>
    </xf>
    <xf numFmtId="0" fontId="33" fillId="0" borderId="15">
      <alignment horizontal="center" vertical="center" textRotation="90"/>
    </xf>
    <xf numFmtId="0" fontId="33" fillId="0" borderId="39">
      <alignment horizontal="center" vertical="center" textRotation="90"/>
    </xf>
    <xf numFmtId="0" fontId="33" fillId="0" borderId="40">
      <alignment horizontal="center" vertical="center" textRotation="90"/>
    </xf>
    <xf numFmtId="0" fontId="34" fillId="0" borderId="15">
      <alignment wrapText="1"/>
    </xf>
    <xf numFmtId="0" fontId="34" fillId="0" borderId="40">
      <alignment wrapText="1"/>
    </xf>
    <xf numFmtId="0" fontId="34" fillId="0" borderId="29">
      <alignment wrapText="1"/>
    </xf>
    <xf numFmtId="0" fontId="32" fillId="0" borderId="40">
      <alignment horizontal="center" vertical="top" wrapText="1"/>
    </xf>
    <xf numFmtId="0" fontId="33" fillId="0" borderId="41"/>
    <xf numFmtId="49" fontId="35" fillId="0" borderId="42">
      <alignment horizontal="left" vertical="center" wrapText="1"/>
    </xf>
    <xf numFmtId="49" fontId="32" fillId="0" borderId="43">
      <alignment horizontal="left" vertical="center" wrapText="1" indent="2"/>
    </xf>
    <xf numFmtId="49" fontId="32" fillId="0" borderId="33">
      <alignment horizontal="left" vertical="center" wrapText="1" indent="3"/>
    </xf>
    <xf numFmtId="49" fontId="32" fillId="0" borderId="42">
      <alignment horizontal="left" vertical="center" wrapText="1" indent="3"/>
    </xf>
    <xf numFmtId="49" fontId="32" fillId="0" borderId="44">
      <alignment horizontal="left" vertical="center" wrapText="1" indent="3"/>
    </xf>
    <xf numFmtId="0" fontId="35" fillId="0" borderId="41">
      <alignment horizontal="left" vertical="center" wrapText="1"/>
    </xf>
    <xf numFmtId="49" fontId="32" fillId="0" borderId="29">
      <alignment horizontal="left" vertical="center" wrapText="1" indent="3"/>
    </xf>
    <xf numFmtId="49" fontId="32" fillId="0" borderId="0">
      <alignment horizontal="left" vertical="center" wrapText="1" indent="3"/>
    </xf>
    <xf numFmtId="49" fontId="32" fillId="0" borderId="15">
      <alignment horizontal="left" vertical="center" wrapText="1" indent="3"/>
    </xf>
    <xf numFmtId="49" fontId="35" fillId="0" borderId="41">
      <alignment horizontal="left" vertical="center" wrapText="1"/>
    </xf>
    <xf numFmtId="0" fontId="32" fillId="0" borderId="42">
      <alignment horizontal="left" vertical="center" wrapText="1"/>
    </xf>
    <xf numFmtId="0" fontId="32" fillId="0" borderId="44">
      <alignment horizontal="left" vertical="center" wrapText="1"/>
    </xf>
    <xf numFmtId="49" fontId="32" fillId="0" borderId="42">
      <alignment horizontal="left" vertical="center" wrapText="1"/>
    </xf>
    <xf numFmtId="49" fontId="32" fillId="0" borderId="44">
      <alignment horizontal="left" vertical="center" wrapText="1"/>
    </xf>
    <xf numFmtId="49" fontId="33" fillId="0" borderId="45">
      <alignment horizontal="center"/>
    </xf>
    <xf numFmtId="49" fontId="33" fillId="0" borderId="46">
      <alignment horizontal="center" vertical="center" wrapText="1"/>
    </xf>
    <xf numFmtId="49" fontId="32" fillId="0" borderId="47">
      <alignment horizontal="center" vertical="center" wrapText="1"/>
    </xf>
    <xf numFmtId="49" fontId="32" fillId="0" borderId="10">
      <alignment horizontal="center" vertical="center" wrapText="1"/>
    </xf>
    <xf numFmtId="49" fontId="32" fillId="0" borderId="46">
      <alignment horizontal="center" vertical="center" wrapText="1"/>
    </xf>
    <xf numFmtId="49" fontId="32" fillId="0" borderId="48">
      <alignment horizontal="center" vertical="center" wrapText="1"/>
    </xf>
    <xf numFmtId="49" fontId="32" fillId="0" borderId="11">
      <alignment horizontal="center" vertical="center" wrapText="1"/>
    </xf>
    <xf numFmtId="49" fontId="32" fillId="0" borderId="0">
      <alignment horizontal="center" vertical="center" wrapText="1"/>
    </xf>
    <xf numFmtId="49" fontId="32" fillId="0" borderId="15">
      <alignment horizontal="center" vertical="center" wrapText="1"/>
    </xf>
    <xf numFmtId="49" fontId="33" fillId="0" borderId="45">
      <alignment horizontal="center" vertical="center" wrapText="1"/>
    </xf>
    <xf numFmtId="0" fontId="33" fillId="0" borderId="45">
      <alignment horizontal="center" vertical="center"/>
    </xf>
    <xf numFmtId="0" fontId="32" fillId="0" borderId="47">
      <alignment horizontal="center" vertical="center"/>
    </xf>
    <xf numFmtId="0" fontId="32" fillId="0" borderId="10">
      <alignment horizontal="center" vertical="center"/>
    </xf>
    <xf numFmtId="0" fontId="32" fillId="0" borderId="46">
      <alignment horizontal="center" vertical="center"/>
    </xf>
    <xf numFmtId="0" fontId="33" fillId="0" borderId="46">
      <alignment horizontal="center" vertical="center"/>
    </xf>
    <xf numFmtId="0" fontId="32" fillId="0" borderId="48">
      <alignment horizontal="center" vertical="center"/>
    </xf>
    <xf numFmtId="49" fontId="33" fillId="0" borderId="45">
      <alignment horizontal="center" vertical="center"/>
    </xf>
    <xf numFmtId="49" fontId="32" fillId="0" borderId="47">
      <alignment horizontal="center" vertical="center"/>
    </xf>
    <xf numFmtId="49" fontId="32" fillId="0" borderId="10">
      <alignment horizontal="center" vertical="center"/>
    </xf>
    <xf numFmtId="49" fontId="32" fillId="0" borderId="46">
      <alignment horizontal="center" vertical="center"/>
    </xf>
    <xf numFmtId="49" fontId="32" fillId="0" borderId="48">
      <alignment horizontal="center" vertical="center"/>
    </xf>
    <xf numFmtId="49" fontId="32" fillId="0" borderId="15">
      <alignment horizontal="center"/>
    </xf>
    <xf numFmtId="0" fontId="32" fillId="0" borderId="29">
      <alignment horizontal="center"/>
    </xf>
    <xf numFmtId="0" fontId="32" fillId="0" borderId="0">
      <alignment horizontal="center"/>
    </xf>
    <xf numFmtId="49" fontId="32" fillId="0" borderId="15"/>
    <xf numFmtId="0" fontId="32" fillId="0" borderId="40">
      <alignment horizontal="center" vertical="top"/>
    </xf>
    <xf numFmtId="49" fontId="32" fillId="0" borderId="40">
      <alignment horizontal="center" vertical="top" wrapText="1"/>
    </xf>
    <xf numFmtId="0" fontId="32" fillId="0" borderId="37"/>
    <xf numFmtId="4" fontId="32" fillId="0" borderId="49">
      <alignment horizontal="right"/>
    </xf>
    <xf numFmtId="4" fontId="32" fillId="0" borderId="11">
      <alignment horizontal="right"/>
    </xf>
    <xf numFmtId="4" fontId="32" fillId="0" borderId="0">
      <alignment horizontal="right" shrinkToFit="1"/>
    </xf>
    <xf numFmtId="4" fontId="32" fillId="0" borderId="15">
      <alignment horizontal="right"/>
    </xf>
    <xf numFmtId="0" fontId="32" fillId="0" borderId="29"/>
    <xf numFmtId="0" fontId="32" fillId="0" borderId="40">
      <alignment horizontal="center" vertical="top" wrapText="1"/>
    </xf>
    <xf numFmtId="0" fontId="32" fillId="0" borderId="15">
      <alignment horizontal="center"/>
    </xf>
    <xf numFmtId="49" fontId="32" fillId="0" borderId="29">
      <alignment horizontal="center"/>
    </xf>
    <xf numFmtId="0" fontId="28" fillId="19" borderId="0"/>
    <xf numFmtId="49" fontId="32" fillId="0" borderId="0">
      <alignment horizontal="left"/>
    </xf>
    <xf numFmtId="4" fontId="32" fillId="0" borderId="37">
      <alignment horizontal="right"/>
    </xf>
    <xf numFmtId="0" fontId="32" fillId="0" borderId="40">
      <alignment horizontal="center" vertical="top"/>
    </xf>
    <xf numFmtId="4" fontId="32" fillId="0" borderId="38">
      <alignment horizontal="right"/>
    </xf>
    <xf numFmtId="4" fontId="32" fillId="0" borderId="50">
      <alignment horizontal="right"/>
    </xf>
    <xf numFmtId="0" fontId="32" fillId="0" borderId="38"/>
    <xf numFmtId="0" fontId="33" fillId="0" borderId="0"/>
    <xf numFmtId="0" fontId="36" fillId="0" borderId="0"/>
    <xf numFmtId="0" fontId="32" fillId="0" borderId="0">
      <alignment horizontal="left"/>
    </xf>
    <xf numFmtId="0" fontId="32" fillId="0" borderId="0"/>
    <xf numFmtId="0" fontId="13" fillId="0" borderId="0"/>
    <xf numFmtId="0" fontId="28" fillId="0" borderId="0"/>
    <xf numFmtId="0" fontId="28" fillId="19" borderId="15"/>
    <xf numFmtId="49" fontId="32" fillId="0" borderId="40">
      <alignment horizontal="center" vertical="center" wrapText="1"/>
    </xf>
    <xf numFmtId="49" fontId="32" fillId="0" borderId="40">
      <alignment horizontal="center" vertical="center" wrapText="1"/>
    </xf>
    <xf numFmtId="0" fontId="28" fillId="19" borderId="51"/>
    <xf numFmtId="0" fontId="32" fillId="0" borderId="52">
      <alignment horizontal="left" wrapText="1"/>
    </xf>
    <xf numFmtId="0" fontId="32" fillId="0" borderId="30">
      <alignment horizontal="left" wrapText="1" indent="1"/>
    </xf>
    <xf numFmtId="0" fontId="32" fillId="0" borderId="18">
      <alignment horizontal="left" wrapText="1" indent="2"/>
    </xf>
    <xf numFmtId="0" fontId="28" fillId="19" borderId="29"/>
    <xf numFmtId="0" fontId="37" fillId="0" borderId="0">
      <alignment horizontal="center" wrapText="1"/>
    </xf>
    <xf numFmtId="0" fontId="38" fillId="0" borderId="0">
      <alignment horizontal="center" vertical="top"/>
    </xf>
    <xf numFmtId="0" fontId="32" fillId="0" borderId="15">
      <alignment wrapText="1"/>
    </xf>
    <xf numFmtId="0" fontId="32" fillId="0" borderId="51">
      <alignment wrapText="1"/>
    </xf>
    <xf numFmtId="0" fontId="32" fillId="0" borderId="29">
      <alignment horizontal="left"/>
    </xf>
    <xf numFmtId="0" fontId="28" fillId="19" borderId="53"/>
    <xf numFmtId="49" fontId="32" fillId="0" borderId="45">
      <alignment horizontal="center" wrapText="1"/>
    </xf>
    <xf numFmtId="49" fontId="32" fillId="0" borderId="47">
      <alignment horizontal="center" wrapText="1"/>
    </xf>
    <xf numFmtId="49" fontId="32" fillId="0" borderId="46">
      <alignment horizontal="center"/>
    </xf>
    <xf numFmtId="0" fontId="28" fillId="19" borderId="34"/>
    <xf numFmtId="0" fontId="32" fillId="0" borderId="11"/>
    <xf numFmtId="0" fontId="32" fillId="0" borderId="0">
      <alignment horizontal="center"/>
    </xf>
    <xf numFmtId="49" fontId="32" fillId="0" borderId="29"/>
    <xf numFmtId="49" fontId="32" fillId="0" borderId="0"/>
    <xf numFmtId="49" fontId="32" fillId="0" borderId="12">
      <alignment horizontal="center"/>
    </xf>
    <xf numFmtId="49" fontId="32" fillId="0" borderId="37">
      <alignment horizontal="center"/>
    </xf>
    <xf numFmtId="49" fontId="32" fillId="0" borderId="40">
      <alignment horizontal="center"/>
    </xf>
    <xf numFmtId="49" fontId="32" fillId="0" borderId="40">
      <alignment horizontal="center" vertical="center" wrapText="1"/>
    </xf>
    <xf numFmtId="49" fontId="32" fillId="0" borderId="49">
      <alignment horizontal="center" vertical="center" wrapText="1"/>
    </xf>
    <xf numFmtId="0" fontId="28" fillId="19" borderId="54"/>
    <xf numFmtId="4" fontId="32" fillId="0" borderId="40">
      <alignment horizontal="right"/>
    </xf>
    <xf numFmtId="0" fontId="32" fillId="17" borderId="11"/>
    <xf numFmtId="0" fontId="32" fillId="17" borderId="0"/>
    <xf numFmtId="0" fontId="37" fillId="0" borderId="0">
      <alignment horizontal="center" wrapText="1"/>
    </xf>
    <xf numFmtId="0" fontId="39" fillId="0" borderId="55"/>
    <xf numFmtId="49" fontId="40" fillId="0" borderId="22">
      <alignment horizontal="right"/>
    </xf>
    <xf numFmtId="0" fontId="32" fillId="0" borderId="22">
      <alignment horizontal="right"/>
    </xf>
    <xf numFmtId="0" fontId="39" fillId="0" borderId="15"/>
    <xf numFmtId="0" fontId="32" fillId="0" borderId="49">
      <alignment horizontal="center"/>
    </xf>
    <xf numFmtId="49" fontId="28" fillId="0" borderId="56">
      <alignment horizontal="center"/>
    </xf>
    <xf numFmtId="175" fontId="32" fillId="0" borderId="26">
      <alignment horizontal="center"/>
    </xf>
    <xf numFmtId="0" fontId="32" fillId="0" borderId="57">
      <alignment horizontal="center"/>
    </xf>
    <xf numFmtId="49" fontId="32" fillId="0" borderId="27">
      <alignment horizontal="center"/>
    </xf>
    <xf numFmtId="49" fontId="32" fillId="0" borderId="26">
      <alignment horizontal="center"/>
    </xf>
    <xf numFmtId="0" fontId="32" fillId="0" borderId="26">
      <alignment horizontal="center"/>
    </xf>
    <xf numFmtId="49" fontId="32" fillId="0" borderId="58">
      <alignment horizontal="center"/>
    </xf>
    <xf numFmtId="0" fontId="13" fillId="0" borderId="11"/>
    <xf numFmtId="0" fontId="39" fillId="0" borderId="0"/>
    <xf numFmtId="0" fontId="28" fillId="0" borderId="59"/>
    <xf numFmtId="0" fontId="28" fillId="0" borderId="28"/>
    <xf numFmtId="4" fontId="32" fillId="0" borderId="18">
      <alignment horizontal="right"/>
    </xf>
    <xf numFmtId="49" fontId="32" fillId="0" borderId="38">
      <alignment horizontal="center"/>
    </xf>
    <xf numFmtId="0" fontId="28" fillId="19" borderId="60"/>
    <xf numFmtId="0" fontId="32" fillId="0" borderId="61">
      <alignment horizontal="left" wrapText="1"/>
    </xf>
    <xf numFmtId="0" fontId="32" fillId="0" borderId="35">
      <alignment horizontal="left" wrapText="1" indent="1"/>
    </xf>
    <xf numFmtId="0" fontId="28" fillId="19" borderId="62"/>
    <xf numFmtId="0" fontId="32" fillId="0" borderId="26">
      <alignment horizontal="left" wrapText="1" indent="2"/>
    </xf>
    <xf numFmtId="0" fontId="28" fillId="19" borderId="63"/>
    <xf numFmtId="0" fontId="32" fillId="17" borderId="32"/>
    <xf numFmtId="0" fontId="37" fillId="0" borderId="0">
      <alignment horizontal="left" wrapText="1"/>
    </xf>
    <xf numFmtId="49" fontId="28" fillId="0" borderId="0"/>
    <xf numFmtId="0" fontId="32" fillId="0" borderId="0">
      <alignment horizontal="right"/>
    </xf>
    <xf numFmtId="49" fontId="32" fillId="0" borderId="0">
      <alignment horizontal="right"/>
    </xf>
    <xf numFmtId="0" fontId="32" fillId="0" borderId="0">
      <alignment horizontal="left" wrapText="1"/>
    </xf>
    <xf numFmtId="0" fontId="32" fillId="0" borderId="15">
      <alignment horizontal="left"/>
    </xf>
    <xf numFmtId="0" fontId="32" fillId="0" borderId="31">
      <alignment horizontal="left" wrapText="1"/>
    </xf>
    <xf numFmtId="0" fontId="32" fillId="0" borderId="51"/>
    <xf numFmtId="0" fontId="33" fillId="0" borderId="64">
      <alignment horizontal="left" wrapText="1"/>
    </xf>
    <xf numFmtId="0" fontId="32" fillId="0" borderId="17">
      <alignment horizontal="left" wrapText="1" indent="2"/>
    </xf>
    <xf numFmtId="49" fontId="32" fillId="0" borderId="0">
      <alignment horizontal="center" wrapText="1"/>
    </xf>
    <xf numFmtId="49" fontId="32" fillId="0" borderId="46">
      <alignment horizontal="center" wrapText="1"/>
    </xf>
    <xf numFmtId="0" fontId="32" fillId="0" borderId="65"/>
    <xf numFmtId="0" fontId="32" fillId="0" borderId="66">
      <alignment horizontal="center" wrapText="1"/>
    </xf>
    <xf numFmtId="0" fontId="28" fillId="19" borderId="11"/>
  </cellStyleXfs>
  <cellXfs count="92">
    <xf numFmtId="0" fontId="0" fillId="0" borderId="0" xfId="0"/>
    <xf numFmtId="49" fontId="2" fillId="20" borderId="0" xfId="0" applyNumberFormat="1" applyFont="1" applyFill="1" applyAlignment="1">
      <alignment horizontal="left" vertical="top" wrapText="1"/>
    </xf>
    <xf numFmtId="49" fontId="2" fillId="20" borderId="0" xfId="0" applyNumberFormat="1" applyFont="1" applyFill="1" applyAlignment="1">
      <alignment horizontal="right" vertical="top" wrapText="1"/>
    </xf>
    <xf numFmtId="0" fontId="2" fillId="20" borderId="0" xfId="0" applyFont="1" applyFill="1"/>
    <xf numFmtId="49" fontId="2" fillId="20" borderId="0" xfId="0" applyNumberFormat="1" applyFont="1" applyFill="1" applyAlignment="1">
      <alignment vertical="top"/>
    </xf>
    <xf numFmtId="49" fontId="3" fillId="20" borderId="67" xfId="0" applyNumberFormat="1" applyFont="1" applyFill="1" applyBorder="1" applyAlignment="1">
      <alignment horizontal="center" vertical="center" wrapText="1"/>
    </xf>
    <xf numFmtId="49" fontId="2" fillId="20" borderId="68" xfId="0" applyNumberFormat="1" applyFont="1" applyFill="1" applyBorder="1" applyAlignment="1">
      <alignment horizontal="center" vertical="top" wrapText="1"/>
    </xf>
    <xf numFmtId="0" fontId="3" fillId="20" borderId="69" xfId="0" applyFont="1" applyFill="1" applyBorder="1" applyAlignment="1">
      <alignment horizontal="center" vertical="top" wrapText="1"/>
    </xf>
    <xf numFmtId="49" fontId="3" fillId="20" borderId="70" xfId="0" applyNumberFormat="1" applyFont="1" applyFill="1" applyBorder="1" applyAlignment="1">
      <alignment horizontal="center" vertical="center" wrapText="1"/>
    </xf>
    <xf numFmtId="49" fontId="5" fillId="20" borderId="71" xfId="0" applyNumberFormat="1" applyFont="1" applyFill="1" applyBorder="1" applyAlignment="1">
      <alignment horizontal="left" vertical="top" wrapText="1"/>
    </xf>
    <xf numFmtId="0" fontId="1" fillId="20" borderId="71" xfId="0" applyFont="1" applyFill="1" applyBorder="1" applyAlignment="1">
      <alignment horizontal="left" vertical="top" wrapText="1"/>
    </xf>
    <xf numFmtId="0" fontId="2" fillId="20" borderId="0" xfId="0" applyFont="1" applyFill="1" applyAlignment="1">
      <alignment vertical="center"/>
    </xf>
    <xf numFmtId="49" fontId="3" fillId="20" borderId="72" xfId="0" applyNumberFormat="1" applyFont="1" applyFill="1" applyBorder="1" applyAlignment="1">
      <alignment horizontal="left" vertical="top" wrapText="1"/>
    </xf>
    <xf numFmtId="0" fontId="7" fillId="20" borderId="72" xfId="0" applyFont="1" applyFill="1" applyBorder="1" applyAlignment="1">
      <alignment vertical="top" wrapText="1"/>
    </xf>
    <xf numFmtId="0" fontId="7" fillId="20" borderId="72" xfId="0" applyFont="1" applyFill="1" applyBorder="1" applyAlignment="1">
      <alignment horizontal="left" vertical="top" wrapText="1"/>
    </xf>
    <xf numFmtId="49" fontId="9" fillId="20" borderId="73" xfId="0" applyNumberFormat="1" applyFont="1" applyFill="1" applyBorder="1" applyAlignment="1">
      <alignment horizontal="left" vertical="top" wrapText="1"/>
    </xf>
    <xf numFmtId="49" fontId="9" fillId="20" borderId="71" xfId="0" applyNumberFormat="1" applyFont="1" applyFill="1" applyBorder="1" applyAlignment="1">
      <alignment horizontal="center" vertical="top" wrapText="1"/>
    </xf>
    <xf numFmtId="49" fontId="9" fillId="20" borderId="71" xfId="0" applyNumberFormat="1" applyFont="1" applyFill="1" applyBorder="1" applyAlignment="1">
      <alignment horizontal="center" vertical="center" wrapText="1"/>
    </xf>
    <xf numFmtId="49" fontId="9" fillId="20" borderId="72" xfId="0" applyNumberFormat="1" applyFont="1" applyFill="1" applyBorder="1" applyAlignment="1">
      <alignment horizontal="left" vertical="top" wrapText="1"/>
    </xf>
    <xf numFmtId="49" fontId="4" fillId="20" borderId="74" xfId="0" applyNumberFormat="1" applyFont="1" applyFill="1" applyBorder="1" applyAlignment="1">
      <alignment horizontal="left" vertical="top" wrapText="1"/>
    </xf>
    <xf numFmtId="49" fontId="5" fillId="20" borderId="72" xfId="0" applyNumberFormat="1" applyFont="1" applyFill="1" applyBorder="1" applyAlignment="1">
      <alignment horizontal="center" vertical="top" wrapText="1"/>
    </xf>
    <xf numFmtId="0" fontId="5" fillId="20" borderId="75" xfId="0" applyFont="1" applyFill="1" applyBorder="1" applyAlignment="1">
      <alignment vertical="top" wrapText="1"/>
    </xf>
    <xf numFmtId="49" fontId="3" fillId="20" borderId="74" xfId="0" applyNumberFormat="1" applyFont="1" applyFill="1" applyBorder="1" applyAlignment="1">
      <alignment horizontal="center" vertical="top" wrapText="1"/>
    </xf>
    <xf numFmtId="49" fontId="8" fillId="20" borderId="71" xfId="0" applyNumberFormat="1" applyFont="1" applyFill="1" applyBorder="1" applyAlignment="1">
      <alignment horizontal="center" vertical="top" wrapText="1"/>
    </xf>
    <xf numFmtId="49" fontId="1" fillId="20" borderId="0" xfId="0" applyNumberFormat="1" applyFont="1" applyFill="1" applyBorder="1" applyAlignment="1">
      <alignment horizontal="left" vertical="top" wrapText="1"/>
    </xf>
    <xf numFmtId="49" fontId="2" fillId="20" borderId="0" xfId="0" applyNumberFormat="1" applyFont="1" applyFill="1" applyBorder="1" applyAlignment="1">
      <alignment horizontal="left" vertical="top" wrapText="1"/>
    </xf>
    <xf numFmtId="49" fontId="6" fillId="20" borderId="0" xfId="0" applyNumberFormat="1" applyFont="1" applyFill="1" applyBorder="1" applyAlignment="1">
      <alignment horizontal="center" vertical="top" wrapText="1"/>
    </xf>
    <xf numFmtId="49" fontId="5" fillId="20" borderId="0" xfId="0" applyNumberFormat="1" applyFont="1" applyFill="1" applyBorder="1" applyAlignment="1">
      <alignment horizontal="left" vertical="top" wrapText="1"/>
    </xf>
    <xf numFmtId="49" fontId="3" fillId="20" borderId="0" xfId="0" applyNumberFormat="1" applyFont="1" applyFill="1" applyBorder="1" applyAlignment="1">
      <alignment horizontal="center" vertical="center" wrapText="1"/>
    </xf>
    <xf numFmtId="49" fontId="3" fillId="20" borderId="76" xfId="0" applyNumberFormat="1" applyFont="1" applyFill="1" applyBorder="1" applyAlignment="1">
      <alignment horizontal="center" vertical="center" wrapText="1"/>
    </xf>
    <xf numFmtId="49" fontId="3" fillId="20" borderId="72" xfId="0" applyNumberFormat="1" applyFont="1" applyFill="1" applyBorder="1" applyAlignment="1">
      <alignment horizontal="center" vertical="center" wrapText="1"/>
    </xf>
    <xf numFmtId="49" fontId="3" fillId="20" borderId="0" xfId="0" applyNumberFormat="1" applyFont="1" applyFill="1" applyAlignment="1">
      <alignment horizontal="center" vertical="center"/>
    </xf>
    <xf numFmtId="49" fontId="3" fillId="20" borderId="0" xfId="0" applyNumberFormat="1" applyFont="1" applyFill="1" applyAlignment="1">
      <alignment horizontal="center" vertical="center" wrapText="1"/>
    </xf>
    <xf numFmtId="49" fontId="3" fillId="20" borderId="71" xfId="0" applyNumberFormat="1" applyFont="1" applyFill="1" applyBorder="1" applyAlignment="1">
      <alignment horizontal="center" vertical="center" wrapText="1"/>
    </xf>
    <xf numFmtId="49" fontId="3" fillId="20" borderId="73" xfId="0" applyNumberFormat="1" applyFont="1" applyFill="1" applyBorder="1" applyAlignment="1">
      <alignment horizontal="center" vertical="center" wrapText="1"/>
    </xf>
    <xf numFmtId="49" fontId="3" fillId="20" borderId="74" xfId="0" applyNumberFormat="1" applyFont="1" applyFill="1" applyBorder="1" applyAlignment="1">
      <alignment horizontal="center" vertical="center" wrapText="1"/>
    </xf>
    <xf numFmtId="49" fontId="3" fillId="20" borderId="75" xfId="0" applyNumberFormat="1" applyFont="1" applyFill="1" applyBorder="1" applyAlignment="1">
      <alignment horizontal="center" vertical="center" wrapText="1"/>
    </xf>
    <xf numFmtId="49" fontId="5" fillId="20" borderId="0" xfId="0" applyNumberFormat="1" applyFont="1" applyFill="1" applyBorder="1" applyAlignment="1">
      <alignment horizontal="center" vertical="top" wrapText="1"/>
    </xf>
    <xf numFmtId="0" fontId="5" fillId="20" borderId="0" xfId="0" applyFont="1" applyFill="1" applyBorder="1" applyAlignment="1">
      <alignment vertical="top" wrapText="1"/>
    </xf>
    <xf numFmtId="49" fontId="2" fillId="20" borderId="0" xfId="0" applyNumberFormat="1" applyFont="1" applyFill="1" applyBorder="1" applyAlignment="1">
      <alignment horizontal="center" vertical="top" wrapText="1"/>
    </xf>
    <xf numFmtId="49" fontId="0" fillId="0" borderId="77" xfId="0" applyNumberFormat="1" applyBorder="1" applyAlignment="1">
      <alignment horizontal="center"/>
    </xf>
    <xf numFmtId="49" fontId="0" fillId="0" borderId="78" xfId="0" applyNumberFormat="1" applyBorder="1" applyAlignment="1">
      <alignment horizontal="center"/>
    </xf>
    <xf numFmtId="49" fontId="0" fillId="0" borderId="79" xfId="0" applyNumberFormat="1" applyBorder="1" applyAlignment="1">
      <alignment horizontal="center"/>
    </xf>
    <xf numFmtId="49" fontId="0" fillId="0" borderId="80" xfId="0" applyNumberFormat="1" applyBorder="1" applyAlignment="1">
      <alignment horizontal="center"/>
    </xf>
    <xf numFmtId="49" fontId="5" fillId="20" borderId="67" xfId="0" applyNumberFormat="1" applyFont="1" applyFill="1" applyBorder="1" applyAlignment="1">
      <alignment horizontal="center" vertical="top" wrapText="1"/>
    </xf>
    <xf numFmtId="0" fontId="5" fillId="20" borderId="67" xfId="0" applyFont="1" applyFill="1" applyBorder="1" applyAlignment="1">
      <alignment vertical="top" wrapText="1"/>
    </xf>
    <xf numFmtId="49" fontId="0" fillId="0" borderId="81" xfId="0" applyNumberFormat="1" applyBorder="1" applyAlignment="1">
      <alignment horizontal="center"/>
    </xf>
    <xf numFmtId="49" fontId="1" fillId="20" borderId="72" xfId="0" applyNumberFormat="1" applyFont="1" applyFill="1" applyBorder="1" applyAlignment="1">
      <alignment horizontal="center" vertical="top" wrapText="1"/>
    </xf>
    <xf numFmtId="49" fontId="1" fillId="20" borderId="74" xfId="0" applyNumberFormat="1" applyFont="1" applyFill="1" applyBorder="1" applyAlignment="1">
      <alignment horizontal="center" vertical="top" wrapText="1"/>
    </xf>
    <xf numFmtId="0" fontId="11" fillId="20" borderId="71" xfId="0" applyFont="1" applyFill="1" applyBorder="1" applyAlignment="1">
      <alignment horizontal="center" vertical="top" wrapText="1"/>
    </xf>
    <xf numFmtId="49" fontId="1" fillId="20" borderId="67" xfId="0" applyNumberFormat="1" applyFont="1" applyFill="1" applyBorder="1" applyAlignment="1">
      <alignment horizontal="center" vertical="top" wrapText="1"/>
    </xf>
    <xf numFmtId="49" fontId="0" fillId="0" borderId="82" xfId="0" applyNumberFormat="1" applyBorder="1" applyAlignment="1">
      <alignment horizontal="center"/>
    </xf>
    <xf numFmtId="49" fontId="12" fillId="0" borderId="78" xfId="0" applyNumberFormat="1" applyFont="1" applyBorder="1" applyAlignment="1">
      <alignment horizontal="center"/>
    </xf>
    <xf numFmtId="0" fontId="1" fillId="20" borderId="0" xfId="0" applyFont="1" applyFill="1"/>
    <xf numFmtId="0" fontId="3" fillId="20" borderId="72" xfId="0" applyNumberFormat="1" applyFont="1" applyFill="1" applyBorder="1" applyAlignment="1">
      <alignment horizontal="left" vertical="top" wrapText="1"/>
    </xf>
    <xf numFmtId="49" fontId="0" fillId="0" borderId="83" xfId="0" applyNumberFormat="1" applyBorder="1" applyAlignment="1">
      <alignment horizontal="center"/>
    </xf>
    <xf numFmtId="2" fontId="5" fillId="20" borderId="71" xfId="0" applyNumberFormat="1" applyFont="1" applyFill="1" applyBorder="1" applyAlignment="1">
      <alignment horizontal="center" vertical="center" wrapText="1"/>
    </xf>
    <xf numFmtId="2" fontId="3" fillId="20" borderId="72" xfId="0" applyNumberFormat="1" applyFont="1" applyFill="1" applyBorder="1" applyAlignment="1">
      <alignment horizontal="center" vertical="center" wrapText="1"/>
    </xf>
    <xf numFmtId="2" fontId="1" fillId="20" borderId="72" xfId="0" applyNumberFormat="1" applyFont="1" applyFill="1" applyBorder="1" applyAlignment="1">
      <alignment horizontal="center" vertical="top" wrapText="1"/>
    </xf>
    <xf numFmtId="0" fontId="3" fillId="20" borderId="72" xfId="0" applyNumberFormat="1" applyFont="1" applyFill="1" applyBorder="1" applyAlignment="1">
      <alignment horizontal="center" vertical="top" wrapText="1"/>
    </xf>
    <xf numFmtId="2" fontId="3" fillId="0" borderId="72" xfId="0" applyNumberFormat="1" applyFont="1" applyFill="1" applyBorder="1" applyAlignment="1">
      <alignment horizontal="center" vertical="center" wrapText="1"/>
    </xf>
    <xf numFmtId="174" fontId="5" fillId="20" borderId="71" xfId="0" applyNumberFormat="1" applyFont="1" applyFill="1" applyBorder="1" applyAlignment="1">
      <alignment horizontal="center" vertical="center" wrapText="1"/>
    </xf>
    <xf numFmtId="2" fontId="3" fillId="20" borderId="72" xfId="0" applyNumberFormat="1" applyFont="1" applyFill="1" applyBorder="1" applyAlignment="1">
      <alignment horizontal="center" vertical="top" wrapText="1"/>
    </xf>
    <xf numFmtId="0" fontId="2" fillId="20" borderId="0" xfId="0" applyFont="1" applyFill="1" applyAlignment="1">
      <alignment horizontal="left" vertical="top"/>
    </xf>
    <xf numFmtId="49" fontId="3" fillId="20" borderId="84" xfId="0" applyNumberFormat="1" applyFont="1" applyFill="1" applyBorder="1" applyAlignment="1">
      <alignment horizontal="center" vertical="center" wrapText="1"/>
    </xf>
    <xf numFmtId="174" fontId="3" fillId="21" borderId="72" xfId="0" applyNumberFormat="1" applyFont="1" applyFill="1" applyBorder="1" applyAlignment="1">
      <alignment horizontal="center" vertical="center" wrapText="1"/>
    </xf>
    <xf numFmtId="174" fontId="3" fillId="21" borderId="72" xfId="0" applyNumberFormat="1" applyFont="1" applyFill="1" applyBorder="1" applyAlignment="1">
      <alignment horizontal="center" vertical="center"/>
    </xf>
    <xf numFmtId="0" fontId="3" fillId="21" borderId="72" xfId="0" applyNumberFormat="1" applyFont="1" applyFill="1" applyBorder="1" applyAlignment="1">
      <alignment horizontal="center" vertical="top" wrapText="1"/>
    </xf>
    <xf numFmtId="174" fontId="42" fillId="20" borderId="72" xfId="0" applyNumberFormat="1" applyFont="1" applyFill="1" applyBorder="1" applyAlignment="1">
      <alignment horizontal="center" vertical="top" wrapText="1"/>
    </xf>
    <xf numFmtId="174" fontId="3" fillId="20" borderId="72" xfId="0" applyNumberFormat="1" applyFont="1" applyFill="1" applyBorder="1" applyAlignment="1">
      <alignment horizontal="center" vertical="top" wrapText="1"/>
    </xf>
    <xf numFmtId="174" fontId="3" fillId="20" borderId="73" xfId="0" applyNumberFormat="1" applyFont="1" applyFill="1" applyBorder="1" applyAlignment="1">
      <alignment horizontal="center" vertical="center" wrapText="1"/>
    </xf>
    <xf numFmtId="174" fontId="42" fillId="21" borderId="72" xfId="0" applyNumberFormat="1" applyFont="1" applyFill="1" applyBorder="1" applyAlignment="1">
      <alignment horizontal="center" vertical="center" wrapText="1"/>
    </xf>
    <xf numFmtId="49" fontId="6" fillId="20" borderId="0" xfId="0" applyNumberFormat="1" applyFont="1" applyFill="1" applyBorder="1" applyAlignment="1">
      <alignment horizontal="center" vertical="top" wrapText="1"/>
    </xf>
    <xf numFmtId="49" fontId="1" fillId="20" borderId="0" xfId="0" applyNumberFormat="1" applyFont="1" applyFill="1" applyBorder="1" applyAlignment="1">
      <alignment horizontal="center" vertical="top" wrapText="1"/>
    </xf>
    <xf numFmtId="49" fontId="2" fillId="20" borderId="0" xfId="0" applyNumberFormat="1" applyFont="1" applyFill="1" applyBorder="1" applyAlignment="1">
      <alignment horizontal="left" vertical="top" wrapText="1"/>
    </xf>
    <xf numFmtId="49" fontId="6" fillId="20" borderId="0" xfId="0" applyNumberFormat="1" applyFont="1" applyFill="1" applyBorder="1" applyAlignment="1">
      <alignment horizontal="left" vertical="top" wrapText="1"/>
    </xf>
    <xf numFmtId="0" fontId="41" fillId="20" borderId="0" xfId="0" applyFont="1" applyFill="1" applyAlignment="1">
      <alignment horizontal="center" vertical="top" wrapText="1"/>
    </xf>
    <xf numFmtId="49" fontId="2" fillId="20" borderId="85" xfId="0" applyNumberFormat="1" applyFont="1" applyFill="1" applyBorder="1" applyAlignment="1">
      <alignment horizontal="center" vertical="center" wrapText="1"/>
    </xf>
    <xf numFmtId="49" fontId="2" fillId="20" borderId="86" xfId="0" applyNumberFormat="1" applyFont="1" applyFill="1" applyBorder="1" applyAlignment="1">
      <alignment horizontal="center" vertical="center" wrapText="1"/>
    </xf>
    <xf numFmtId="49" fontId="2" fillId="20" borderId="87" xfId="0" applyNumberFormat="1" applyFont="1" applyFill="1" applyBorder="1" applyAlignment="1">
      <alignment horizontal="center" vertical="center" wrapText="1"/>
    </xf>
    <xf numFmtId="0" fontId="3" fillId="20" borderId="88" xfId="0" applyFont="1" applyFill="1" applyBorder="1" applyAlignment="1">
      <alignment horizontal="center" vertical="center" wrapText="1"/>
    </xf>
    <xf numFmtId="0" fontId="3" fillId="20" borderId="89" xfId="0" applyFont="1" applyFill="1" applyBorder="1" applyAlignment="1">
      <alignment horizontal="center" vertical="center" wrapText="1"/>
    </xf>
    <xf numFmtId="0" fontId="3" fillId="20" borderId="90" xfId="0" applyFont="1" applyFill="1" applyBorder="1" applyAlignment="1">
      <alignment horizontal="center" vertical="center" wrapText="1"/>
    </xf>
    <xf numFmtId="49" fontId="3" fillId="20" borderId="91" xfId="0" applyNumberFormat="1" applyFont="1" applyFill="1" applyBorder="1" applyAlignment="1">
      <alignment horizontal="center" vertical="center" wrapText="1"/>
    </xf>
    <xf numFmtId="49" fontId="3" fillId="20" borderId="92" xfId="0" applyNumberFormat="1" applyFont="1" applyFill="1" applyBorder="1" applyAlignment="1">
      <alignment horizontal="center" vertical="center" wrapText="1"/>
    </xf>
    <xf numFmtId="49" fontId="3" fillId="20" borderId="93" xfId="0" applyNumberFormat="1" applyFont="1" applyFill="1" applyBorder="1" applyAlignment="1">
      <alignment horizontal="center" vertical="center" wrapText="1"/>
    </xf>
    <xf numFmtId="0" fontId="5" fillId="20" borderId="73" xfId="0" applyNumberFormat="1" applyFont="1" applyFill="1" applyBorder="1" applyAlignment="1">
      <alignment horizontal="center" vertical="top" wrapText="1"/>
    </xf>
    <xf numFmtId="0" fontId="5" fillId="20" borderId="94" xfId="0" applyNumberFormat="1" applyFont="1" applyFill="1" applyBorder="1" applyAlignment="1">
      <alignment horizontal="center" vertical="top" wrapText="1"/>
    </xf>
    <xf numFmtId="0" fontId="5" fillId="20" borderId="95" xfId="0" applyNumberFormat="1" applyFont="1" applyFill="1" applyBorder="1" applyAlignment="1">
      <alignment horizontal="center" vertical="top" wrapText="1"/>
    </xf>
    <xf numFmtId="0" fontId="1" fillId="20" borderId="96" xfId="0" applyFont="1" applyFill="1" applyBorder="1" applyAlignment="1">
      <alignment horizontal="center" vertical="top" wrapText="1"/>
    </xf>
    <xf numFmtId="0" fontId="1" fillId="20" borderId="97" xfId="0" applyFont="1" applyFill="1" applyBorder="1" applyAlignment="1">
      <alignment horizontal="center" vertical="top" wrapText="1"/>
    </xf>
    <xf numFmtId="0" fontId="1" fillId="20" borderId="98" xfId="0" applyFont="1" applyFill="1" applyBorder="1" applyAlignment="1">
      <alignment horizontal="center" vertical="top" wrapText="1"/>
    </xf>
  </cellXfs>
  <cellStyles count="2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r" xfId="26"/>
    <cellStyle name="Calculation" xfId="27"/>
    <cellStyle name="Check Cell" xfId="28"/>
    <cellStyle name="co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yle0" xfId="41"/>
    <cellStyle name="td" xfId="42"/>
    <cellStyle name="Title" xfId="43"/>
    <cellStyle name="Total" xfId="44"/>
    <cellStyle name="tr" xfId="45"/>
    <cellStyle name="Warning Text" xfId="46"/>
    <cellStyle name="xl100" xfId="47"/>
    <cellStyle name="xl101" xfId="48"/>
    <cellStyle name="xl102" xfId="49"/>
    <cellStyle name="xl103" xfId="50"/>
    <cellStyle name="xl104" xfId="51"/>
    <cellStyle name="xl105" xfId="52"/>
    <cellStyle name="xl106" xfId="53"/>
    <cellStyle name="xl107" xfId="54"/>
    <cellStyle name="xl108" xfId="55"/>
    <cellStyle name="xl109" xfId="56"/>
    <cellStyle name="xl110" xfId="57"/>
    <cellStyle name="xl111" xfId="58"/>
    <cellStyle name="xl112" xfId="59"/>
    <cellStyle name="xl113" xfId="60"/>
    <cellStyle name="xl114" xfId="61"/>
    <cellStyle name="xl115" xfId="62"/>
    <cellStyle name="xl116" xfId="63"/>
    <cellStyle name="xl117" xfId="64"/>
    <cellStyle name="xl118" xfId="65"/>
    <cellStyle name="xl119" xfId="66"/>
    <cellStyle name="xl120" xfId="67"/>
    <cellStyle name="xl121" xfId="68"/>
    <cellStyle name="xl122" xfId="69"/>
    <cellStyle name="xl123" xfId="70"/>
    <cellStyle name="xl124" xfId="71"/>
    <cellStyle name="xl125" xfId="72"/>
    <cellStyle name="xl126" xfId="73"/>
    <cellStyle name="xl127" xfId="74"/>
    <cellStyle name="xl128" xfId="75"/>
    <cellStyle name="xl129" xfId="76"/>
    <cellStyle name="xl130" xfId="77"/>
    <cellStyle name="xl131" xfId="78"/>
    <cellStyle name="xl132" xfId="79"/>
    <cellStyle name="xl133" xfId="80"/>
    <cellStyle name="xl134" xfId="81"/>
    <cellStyle name="xl135" xfId="82"/>
    <cellStyle name="xl136" xfId="83"/>
    <cellStyle name="xl137" xfId="84"/>
    <cellStyle name="xl138" xfId="85"/>
    <cellStyle name="xl139" xfId="86"/>
    <cellStyle name="xl140" xfId="87"/>
    <cellStyle name="xl141" xfId="88"/>
    <cellStyle name="xl142" xfId="89"/>
    <cellStyle name="xl143" xfId="90"/>
    <cellStyle name="xl144" xfId="91"/>
    <cellStyle name="xl145" xfId="92"/>
    <cellStyle name="xl146" xfId="93"/>
    <cellStyle name="xl147" xfId="94"/>
    <cellStyle name="xl148" xfId="95"/>
    <cellStyle name="xl149" xfId="96"/>
    <cellStyle name="xl150" xfId="97"/>
    <cellStyle name="xl151" xfId="98"/>
    <cellStyle name="xl152" xfId="99"/>
    <cellStyle name="xl153" xfId="100"/>
    <cellStyle name="xl154" xfId="101"/>
    <cellStyle name="xl155" xfId="102"/>
    <cellStyle name="xl156" xfId="103"/>
    <cellStyle name="xl157" xfId="104"/>
    <cellStyle name="xl158" xfId="105"/>
    <cellStyle name="xl159" xfId="106"/>
    <cellStyle name="xl160" xfId="107"/>
    <cellStyle name="xl161" xfId="108"/>
    <cellStyle name="xl162" xfId="109"/>
    <cellStyle name="xl163" xfId="110"/>
    <cellStyle name="xl164" xfId="111"/>
    <cellStyle name="xl165" xfId="112"/>
    <cellStyle name="xl166" xfId="113"/>
    <cellStyle name="xl167" xfId="114"/>
    <cellStyle name="xl168" xfId="115"/>
    <cellStyle name="xl169" xfId="116"/>
    <cellStyle name="xl170" xfId="117"/>
    <cellStyle name="xl171" xfId="118"/>
    <cellStyle name="xl172" xfId="119"/>
    <cellStyle name="xl173" xfId="120"/>
    <cellStyle name="xl174" xfId="121"/>
    <cellStyle name="xl175" xfId="122"/>
    <cellStyle name="xl176" xfId="123"/>
    <cellStyle name="xl177" xfId="124"/>
    <cellStyle name="xl178" xfId="125"/>
    <cellStyle name="xl179" xfId="126"/>
    <cellStyle name="xl180" xfId="127"/>
    <cellStyle name="xl181" xfId="128"/>
    <cellStyle name="xl182" xfId="129"/>
    <cellStyle name="xl183" xfId="130"/>
    <cellStyle name="xl184" xfId="131"/>
    <cellStyle name="xl185" xfId="132"/>
    <cellStyle name="xl186" xfId="133"/>
    <cellStyle name="xl187" xfId="134"/>
    <cellStyle name="xl188" xfId="135"/>
    <cellStyle name="xl189" xfId="136"/>
    <cellStyle name="xl190" xfId="137"/>
    <cellStyle name="xl191" xfId="138"/>
    <cellStyle name="xl192" xfId="139"/>
    <cellStyle name="xl193" xfId="140"/>
    <cellStyle name="xl194" xfId="141"/>
    <cellStyle name="xl195" xfId="142"/>
    <cellStyle name="xl196" xfId="143"/>
    <cellStyle name="xl197" xfId="144"/>
    <cellStyle name="xl198" xfId="145"/>
    <cellStyle name="xl199" xfId="146"/>
    <cellStyle name="xl200" xfId="147"/>
    <cellStyle name="xl201" xfId="148"/>
    <cellStyle name="xl202" xfId="149"/>
    <cellStyle name="xl203" xfId="150"/>
    <cellStyle name="xl204" xfId="151"/>
    <cellStyle name="xl205" xfId="152"/>
    <cellStyle name="xl206" xfId="153"/>
    <cellStyle name="xl207" xfId="154"/>
    <cellStyle name="xl208" xfId="155"/>
    <cellStyle name="xl209" xfId="156"/>
    <cellStyle name="xl21" xfId="157"/>
    <cellStyle name="xl210" xfId="158"/>
    <cellStyle name="xl211" xfId="159"/>
    <cellStyle name="xl212" xfId="160"/>
    <cellStyle name="xl213" xfId="161"/>
    <cellStyle name="xl214" xfId="162"/>
    <cellStyle name="xl215" xfId="163"/>
    <cellStyle name="xl22" xfId="164"/>
    <cellStyle name="xl23" xfId="165"/>
    <cellStyle name="xl24" xfId="166"/>
    <cellStyle name="xl25" xfId="167"/>
    <cellStyle name="xl26" xfId="168"/>
    <cellStyle name="xl27" xfId="169"/>
    <cellStyle name="xl28" xfId="170"/>
    <cellStyle name="xl29" xfId="171"/>
    <cellStyle name="xl30" xfId="172"/>
    <cellStyle name="xl31" xfId="173"/>
    <cellStyle name="xl32" xfId="174"/>
    <cellStyle name="xl33" xfId="175"/>
    <cellStyle name="xl34" xfId="176"/>
    <cellStyle name="xl35" xfId="177"/>
    <cellStyle name="xl36" xfId="178"/>
    <cellStyle name="xl37" xfId="179"/>
    <cellStyle name="xl38" xfId="180"/>
    <cellStyle name="xl39" xfId="181"/>
    <cellStyle name="xl40" xfId="182"/>
    <cellStyle name="xl41" xfId="183"/>
    <cellStyle name="xl42" xfId="184"/>
    <cellStyle name="xl43" xfId="185"/>
    <cellStyle name="xl44" xfId="186"/>
    <cellStyle name="xl45" xfId="187"/>
    <cellStyle name="xl46" xfId="188"/>
    <cellStyle name="xl47" xfId="189"/>
    <cellStyle name="xl48" xfId="190"/>
    <cellStyle name="xl49" xfId="191"/>
    <cellStyle name="xl50" xfId="192"/>
    <cellStyle name="xl51" xfId="193"/>
    <cellStyle name="xl52" xfId="194"/>
    <cellStyle name="xl53" xfId="195"/>
    <cellStyle name="xl54" xfId="196"/>
    <cellStyle name="xl55" xfId="197"/>
    <cellStyle name="xl56" xfId="198"/>
    <cellStyle name="xl57" xfId="199"/>
    <cellStyle name="xl58" xfId="200"/>
    <cellStyle name="xl59" xfId="201"/>
    <cellStyle name="xl60" xfId="202"/>
    <cellStyle name="xl61" xfId="203"/>
    <cellStyle name="xl62" xfId="204"/>
    <cellStyle name="xl63" xfId="205"/>
    <cellStyle name="xl64" xfId="206"/>
    <cellStyle name="xl65" xfId="207"/>
    <cellStyle name="xl66" xfId="208"/>
    <cellStyle name="xl67" xfId="209"/>
    <cellStyle name="xl68" xfId="210"/>
    <cellStyle name="xl69" xfId="211"/>
    <cellStyle name="xl70" xfId="212"/>
    <cellStyle name="xl71" xfId="213"/>
    <cellStyle name="xl72" xfId="214"/>
    <cellStyle name="xl73" xfId="215"/>
    <cellStyle name="xl74" xfId="216"/>
    <cellStyle name="xl75" xfId="217"/>
    <cellStyle name="xl76" xfId="218"/>
    <cellStyle name="xl77" xfId="219"/>
    <cellStyle name="xl78" xfId="220"/>
    <cellStyle name="xl79" xfId="221"/>
    <cellStyle name="xl80" xfId="222"/>
    <cellStyle name="xl81" xfId="223"/>
    <cellStyle name="xl82" xfId="224"/>
    <cellStyle name="xl83" xfId="225"/>
    <cellStyle name="xl84" xfId="226"/>
    <cellStyle name="xl85" xfId="227"/>
    <cellStyle name="xl86" xfId="228"/>
    <cellStyle name="xl87" xfId="229"/>
    <cellStyle name="xl88" xfId="230"/>
    <cellStyle name="xl89" xfId="231"/>
    <cellStyle name="xl90" xfId="232"/>
    <cellStyle name="xl91" xfId="233"/>
    <cellStyle name="xl92" xfId="234"/>
    <cellStyle name="xl93" xfId="235"/>
    <cellStyle name="xl94" xfId="236"/>
    <cellStyle name="xl95" xfId="237"/>
    <cellStyle name="xl96" xfId="238"/>
    <cellStyle name="xl97" xfId="239"/>
    <cellStyle name="xl98" xfId="240"/>
    <cellStyle name="xl99" xfId="24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370"/>
  <sheetViews>
    <sheetView tabSelected="1" view="pageBreakPreview" topLeftCell="A2" zoomScaleNormal="75" zoomScaleSheetLayoutView="100" workbookViewId="0">
      <selection activeCell="M20" sqref="M20"/>
    </sheetView>
  </sheetViews>
  <sheetFormatPr defaultRowHeight="15" x14ac:dyDescent="0.25"/>
  <cols>
    <col min="1" max="1" width="24.140625" style="1" customWidth="1"/>
    <col min="2" max="2" width="50.5703125" style="4" customWidth="1"/>
    <col min="3" max="4" width="6.140625" style="31" hidden="1" customWidth="1"/>
    <col min="5" max="5" width="14" style="31" customWidth="1"/>
    <col min="6" max="6" width="15.42578125" style="4" customWidth="1"/>
    <col min="7" max="7" width="28.42578125" style="3" hidden="1" customWidth="1"/>
    <col min="8" max="8" width="0.140625" style="3" customWidth="1"/>
    <col min="9" max="16384" width="9.140625" style="3"/>
  </cols>
  <sheetData>
    <row r="1" spans="1:8" hidden="1" x14ac:dyDescent="0.25">
      <c r="A1" s="1" t="s">
        <v>11</v>
      </c>
      <c r="B1" s="4" t="s">
        <v>12</v>
      </c>
      <c r="C1" s="31" t="s">
        <v>13</v>
      </c>
      <c r="D1" s="31" t="s">
        <v>14</v>
      </c>
    </row>
    <row r="2" spans="1:8" ht="14.25" customHeight="1" x14ac:dyDescent="0.25">
      <c r="B2" s="2"/>
      <c r="C2" s="32"/>
      <c r="D2" s="32"/>
      <c r="E2" s="32"/>
      <c r="F2" s="2"/>
    </row>
    <row r="3" spans="1:8" ht="36" customHeight="1" x14ac:dyDescent="0.25">
      <c r="A3" s="76" t="s">
        <v>159</v>
      </c>
      <c r="B3" s="76"/>
      <c r="C3" s="76"/>
      <c r="D3" s="76"/>
      <c r="E3" s="76"/>
      <c r="F3" s="76"/>
      <c r="G3" s="76"/>
      <c r="H3" s="76"/>
    </row>
    <row r="4" spans="1:8" ht="16.5" thickBot="1" x14ac:dyDescent="0.3">
      <c r="F4" s="63" t="s">
        <v>162</v>
      </c>
    </row>
    <row r="5" spans="1:8" ht="57.75" customHeight="1" x14ac:dyDescent="0.25">
      <c r="A5" s="77" t="s">
        <v>97</v>
      </c>
      <c r="B5" s="80" t="s">
        <v>1</v>
      </c>
      <c r="C5" s="64"/>
      <c r="D5" s="64"/>
      <c r="E5" s="64" t="s">
        <v>160</v>
      </c>
      <c r="F5" s="83" t="s">
        <v>161</v>
      </c>
    </row>
    <row r="6" spans="1:8" ht="6.75" customHeight="1" thickBot="1" x14ac:dyDescent="0.3">
      <c r="A6" s="78"/>
      <c r="B6" s="81"/>
      <c r="C6" s="28"/>
      <c r="D6" s="28"/>
      <c r="E6" s="28"/>
      <c r="F6" s="84"/>
    </row>
    <row r="7" spans="1:8" ht="18.75" hidden="1" customHeight="1" thickBot="1" x14ac:dyDescent="0.3">
      <c r="A7" s="79"/>
      <c r="B7" s="82"/>
      <c r="C7" s="28"/>
      <c r="D7" s="28"/>
      <c r="E7" s="28"/>
      <c r="F7" s="85"/>
    </row>
    <row r="8" spans="1:8" ht="12.75" customHeight="1" thickBot="1" x14ac:dyDescent="0.3">
      <c r="A8" s="6">
        <v>1</v>
      </c>
      <c r="B8" s="7">
        <v>2</v>
      </c>
      <c r="C8" s="29">
        <v>3</v>
      </c>
      <c r="D8" s="29">
        <v>3</v>
      </c>
      <c r="E8" s="29" t="s">
        <v>2</v>
      </c>
      <c r="F8" s="8" t="s">
        <v>96</v>
      </c>
    </row>
    <row r="9" spans="1:8" ht="21.75" customHeight="1" thickBot="1" x14ac:dyDescent="0.3">
      <c r="A9" s="89" t="s">
        <v>40</v>
      </c>
      <c r="B9" s="90"/>
      <c r="C9" s="90"/>
      <c r="D9" s="90"/>
      <c r="E9" s="90"/>
      <c r="F9" s="91"/>
    </row>
    <row r="10" spans="1:8" s="11" customFormat="1" ht="18.75" customHeight="1" thickTop="1" x14ac:dyDescent="0.2">
      <c r="A10" s="9" t="s">
        <v>60</v>
      </c>
      <c r="B10" s="10" t="s">
        <v>89</v>
      </c>
      <c r="C10" s="33" t="s">
        <v>28</v>
      </c>
      <c r="D10" s="33" t="s">
        <v>28</v>
      </c>
      <c r="E10" s="56">
        <f>E11+E14+E17+E25+E29+E33+E37+E40</f>
        <v>1472.989</v>
      </c>
      <c r="F10" s="61">
        <f>F11+F14+F17+F25+F29+F33+F37+F40</f>
        <v>1021.3803</v>
      </c>
      <c r="G10" s="40"/>
    </row>
    <row r="11" spans="1:8" ht="20.25" customHeight="1" x14ac:dyDescent="0.25">
      <c r="A11" s="12" t="s">
        <v>17</v>
      </c>
      <c r="B11" s="13" t="s">
        <v>46</v>
      </c>
      <c r="C11" s="33" t="s">
        <v>28</v>
      </c>
      <c r="D11" s="30" t="s">
        <v>31</v>
      </c>
      <c r="E11" s="60">
        <v>49.552</v>
      </c>
      <c r="F11" s="65">
        <v>49.6</v>
      </c>
      <c r="G11" s="41"/>
    </row>
    <row r="12" spans="1:8" ht="15.75" hidden="1" customHeight="1" x14ac:dyDescent="0.25">
      <c r="A12" s="12" t="s">
        <v>7</v>
      </c>
      <c r="B12" s="14" t="s">
        <v>15</v>
      </c>
      <c r="C12" s="33" t="s">
        <v>28</v>
      </c>
      <c r="D12" s="30" t="s">
        <v>34</v>
      </c>
      <c r="E12" s="57">
        <f>E13</f>
        <v>39.299999999999997</v>
      </c>
      <c r="F12" s="65">
        <f>F13</f>
        <v>35</v>
      </c>
      <c r="G12" s="41"/>
    </row>
    <row r="13" spans="1:8" ht="66" hidden="1" customHeight="1" x14ac:dyDescent="0.25">
      <c r="A13" s="12" t="s">
        <v>112</v>
      </c>
      <c r="B13" s="54" t="s">
        <v>111</v>
      </c>
      <c r="C13" s="33" t="s">
        <v>28</v>
      </c>
      <c r="D13" s="30" t="s">
        <v>35</v>
      </c>
      <c r="E13" s="57">
        <v>39.299999999999997</v>
      </c>
      <c r="F13" s="66">
        <v>35</v>
      </c>
      <c r="G13" s="41"/>
    </row>
    <row r="14" spans="1:8" s="53" customFormat="1" ht="14.25" customHeight="1" x14ac:dyDescent="0.2">
      <c r="A14" s="12" t="s">
        <v>61</v>
      </c>
      <c r="B14" s="13" t="s">
        <v>158</v>
      </c>
      <c r="C14" s="33" t="s">
        <v>28</v>
      </c>
      <c r="D14" s="30" t="s">
        <v>52</v>
      </c>
      <c r="E14" s="60">
        <v>82.08</v>
      </c>
      <c r="F14" s="71">
        <v>67.780299999999997</v>
      </c>
      <c r="G14" s="52"/>
    </row>
    <row r="15" spans="1:8" ht="15" hidden="1" customHeight="1" x14ac:dyDescent="0.25">
      <c r="A15" s="54" t="s">
        <v>113</v>
      </c>
      <c r="B15" s="54" t="s">
        <v>21</v>
      </c>
      <c r="C15" s="54" t="s">
        <v>28</v>
      </c>
      <c r="D15" s="54" t="s">
        <v>53</v>
      </c>
      <c r="E15" s="59">
        <f>E16</f>
        <v>41.7</v>
      </c>
      <c r="F15" s="67">
        <f>F16</f>
        <v>15.4</v>
      </c>
      <c r="G15" s="41"/>
    </row>
    <row r="16" spans="1:8" ht="22.5" hidden="1" customHeight="1" x14ac:dyDescent="0.25">
      <c r="A16" s="54" t="s">
        <v>94</v>
      </c>
      <c r="B16" s="54" t="s">
        <v>95</v>
      </c>
      <c r="C16" s="54"/>
      <c r="D16" s="54"/>
      <c r="E16" s="59">
        <v>41.7</v>
      </c>
      <c r="F16" s="67">
        <v>15.4</v>
      </c>
      <c r="G16" s="41"/>
    </row>
    <row r="17" spans="1:8" s="53" customFormat="1" ht="14.25" x14ac:dyDescent="0.2">
      <c r="A17" s="54" t="s">
        <v>71</v>
      </c>
      <c r="B17" s="54" t="s">
        <v>72</v>
      </c>
      <c r="C17" s="54" t="s">
        <v>28</v>
      </c>
      <c r="D17" s="54" t="s">
        <v>56</v>
      </c>
      <c r="E17" s="59">
        <f>E18+E20</f>
        <v>958</v>
      </c>
      <c r="F17" s="59">
        <f>F18+F20</f>
        <v>809</v>
      </c>
      <c r="G17" s="52"/>
    </row>
    <row r="18" spans="1:8" s="53" customFormat="1" ht="14.25" customHeight="1" x14ac:dyDescent="0.2">
      <c r="A18" s="54" t="s">
        <v>98</v>
      </c>
      <c r="B18" s="54" t="s">
        <v>99</v>
      </c>
      <c r="C18" s="54"/>
      <c r="D18" s="54"/>
      <c r="E18" s="59">
        <v>84</v>
      </c>
      <c r="F18" s="67">
        <v>81</v>
      </c>
      <c r="G18" s="52"/>
    </row>
    <row r="19" spans="1:8" ht="39" customHeight="1" x14ac:dyDescent="0.25">
      <c r="A19" s="54" t="s">
        <v>73</v>
      </c>
      <c r="B19" s="54" t="s">
        <v>110</v>
      </c>
      <c r="C19" s="54" t="s">
        <v>28</v>
      </c>
      <c r="D19" s="54" t="s">
        <v>57</v>
      </c>
      <c r="E19" s="59">
        <v>84</v>
      </c>
      <c r="F19" s="67">
        <v>81</v>
      </c>
      <c r="G19" s="41"/>
    </row>
    <row r="20" spans="1:8" ht="16.5" customHeight="1" x14ac:dyDescent="0.25">
      <c r="A20" s="54" t="s">
        <v>74</v>
      </c>
      <c r="B20" s="54" t="s">
        <v>75</v>
      </c>
      <c r="C20" s="54" t="s">
        <v>28</v>
      </c>
      <c r="D20" s="54" t="s">
        <v>58</v>
      </c>
      <c r="E20" s="59">
        <f>E21+E23</f>
        <v>874</v>
      </c>
      <c r="F20" s="67">
        <f>F21+F23</f>
        <v>728</v>
      </c>
      <c r="G20" s="41"/>
      <c r="H20" s="3">
        <v>320</v>
      </c>
    </row>
    <row r="21" spans="1:8" ht="16.5" customHeight="1" x14ac:dyDescent="0.25">
      <c r="A21" s="54" t="s">
        <v>115</v>
      </c>
      <c r="B21" s="54" t="s">
        <v>114</v>
      </c>
      <c r="C21" s="54"/>
      <c r="D21" s="54"/>
      <c r="E21" s="59">
        <v>587</v>
      </c>
      <c r="F21" s="67">
        <v>371</v>
      </c>
      <c r="G21" s="41"/>
    </row>
    <row r="22" spans="1:8" ht="27.75" customHeight="1" x14ac:dyDescent="0.25">
      <c r="A22" s="54" t="s">
        <v>116</v>
      </c>
      <c r="B22" s="54" t="s">
        <v>144</v>
      </c>
      <c r="C22" s="54" t="s">
        <v>28</v>
      </c>
      <c r="D22" s="54" t="s">
        <v>59</v>
      </c>
      <c r="E22" s="59">
        <f>E23</f>
        <v>287</v>
      </c>
      <c r="F22" s="67">
        <v>371</v>
      </c>
      <c r="G22" s="41"/>
    </row>
    <row r="23" spans="1:8" ht="20.25" customHeight="1" x14ac:dyDescent="0.25">
      <c r="A23" s="54" t="s">
        <v>118</v>
      </c>
      <c r="B23" s="54" t="s">
        <v>117</v>
      </c>
      <c r="C23" s="54"/>
      <c r="D23" s="54"/>
      <c r="E23" s="59">
        <v>287</v>
      </c>
      <c r="F23" s="67">
        <v>357</v>
      </c>
      <c r="G23" s="41"/>
    </row>
    <row r="24" spans="1:8" ht="24" x14ac:dyDescent="0.25">
      <c r="A24" s="54" t="s">
        <v>120</v>
      </c>
      <c r="B24" s="54" t="s">
        <v>119</v>
      </c>
      <c r="C24" s="54"/>
      <c r="D24" s="54"/>
      <c r="E24" s="59">
        <v>287</v>
      </c>
      <c r="F24" s="67">
        <v>357</v>
      </c>
      <c r="G24" s="41"/>
    </row>
    <row r="25" spans="1:8" ht="40.5" customHeight="1" x14ac:dyDescent="0.25">
      <c r="A25" s="54" t="s">
        <v>157</v>
      </c>
      <c r="B25" s="54" t="s">
        <v>153</v>
      </c>
      <c r="C25" s="54"/>
      <c r="D25" s="54"/>
      <c r="E25" s="59">
        <v>0</v>
      </c>
      <c r="F25" s="67"/>
      <c r="G25" s="41"/>
    </row>
    <row r="26" spans="1:8" ht="16.5" hidden="1" customHeight="1" x14ac:dyDescent="0.25">
      <c r="A26" s="54" t="s">
        <v>122</v>
      </c>
      <c r="B26" s="54" t="s">
        <v>121</v>
      </c>
      <c r="C26" s="54"/>
      <c r="D26" s="54"/>
      <c r="E26" s="59"/>
      <c r="F26" s="67">
        <f>F27</f>
        <v>-0.4</v>
      </c>
      <c r="G26" s="41"/>
    </row>
    <row r="27" spans="1:8" ht="29.25" hidden="1" customHeight="1" x14ac:dyDescent="0.25">
      <c r="A27" s="54" t="s">
        <v>124</v>
      </c>
      <c r="B27" s="54" t="s">
        <v>123</v>
      </c>
      <c r="C27" s="54"/>
      <c r="D27" s="54"/>
      <c r="E27" s="59"/>
      <c r="F27" s="67">
        <f>F28</f>
        <v>-0.4</v>
      </c>
      <c r="G27" s="41"/>
    </row>
    <row r="28" spans="1:8" ht="27.75" hidden="1" customHeight="1" x14ac:dyDescent="0.25">
      <c r="A28" s="54" t="s">
        <v>126</v>
      </c>
      <c r="B28" s="54" t="s">
        <v>125</v>
      </c>
      <c r="C28" s="54"/>
      <c r="D28" s="54"/>
      <c r="E28" s="59"/>
      <c r="F28" s="67">
        <v>-0.4</v>
      </c>
      <c r="G28" s="41"/>
    </row>
    <row r="29" spans="1:8" s="53" customFormat="1" ht="39" customHeight="1" x14ac:dyDescent="0.2">
      <c r="A29" s="54" t="s">
        <v>47</v>
      </c>
      <c r="B29" s="54" t="s">
        <v>16</v>
      </c>
      <c r="C29" s="54" t="s">
        <v>28</v>
      </c>
      <c r="D29" s="54" t="s">
        <v>41</v>
      </c>
      <c r="E29" s="59">
        <v>28.356999999999999</v>
      </c>
      <c r="F29" s="67">
        <v>90</v>
      </c>
      <c r="G29" s="52"/>
    </row>
    <row r="30" spans="1:8" ht="64.5" hidden="1" customHeight="1" x14ac:dyDescent="0.25">
      <c r="A30" s="54" t="s">
        <v>127</v>
      </c>
      <c r="B30" s="54" t="s">
        <v>145</v>
      </c>
      <c r="C30" s="54" t="s">
        <v>28</v>
      </c>
      <c r="D30" s="54" t="s">
        <v>42</v>
      </c>
      <c r="E30" s="59">
        <f>E31</f>
        <v>28.4</v>
      </c>
      <c r="F30" s="67">
        <f>F31</f>
        <v>30</v>
      </c>
      <c r="G30" s="41"/>
    </row>
    <row r="31" spans="1:8" ht="64.5" hidden="1" customHeight="1" x14ac:dyDescent="0.25">
      <c r="A31" s="54" t="s">
        <v>129</v>
      </c>
      <c r="B31" s="54" t="s">
        <v>128</v>
      </c>
      <c r="C31" s="54"/>
      <c r="D31" s="54"/>
      <c r="E31" s="59">
        <f>E32</f>
        <v>28.4</v>
      </c>
      <c r="F31" s="67">
        <f>F32</f>
        <v>30</v>
      </c>
      <c r="G31" s="41"/>
    </row>
    <row r="32" spans="1:8" ht="57" hidden="1" customHeight="1" x14ac:dyDescent="0.25">
      <c r="A32" s="54" t="s">
        <v>131</v>
      </c>
      <c r="B32" s="54" t="s">
        <v>130</v>
      </c>
      <c r="C32" s="54"/>
      <c r="D32" s="54"/>
      <c r="E32" s="59">
        <v>28.4</v>
      </c>
      <c r="F32" s="67">
        <v>30</v>
      </c>
      <c r="G32" s="41"/>
    </row>
    <row r="33" spans="1:7" ht="32.25" customHeight="1" x14ac:dyDescent="0.25">
      <c r="A33" s="54" t="s">
        <v>132</v>
      </c>
      <c r="B33" s="54" t="s">
        <v>154</v>
      </c>
      <c r="C33" s="54" t="s">
        <v>28</v>
      </c>
      <c r="D33" s="54" t="s">
        <v>43</v>
      </c>
      <c r="E33" s="59">
        <v>350</v>
      </c>
      <c r="F33" s="67">
        <v>0</v>
      </c>
      <c r="G33" s="41"/>
    </row>
    <row r="34" spans="1:7" ht="35.25" hidden="1" customHeight="1" x14ac:dyDescent="0.25">
      <c r="A34" s="54" t="s">
        <v>134</v>
      </c>
      <c r="B34" s="54" t="s">
        <v>133</v>
      </c>
      <c r="C34" s="54"/>
      <c r="D34" s="54"/>
      <c r="E34" s="59">
        <f>E35</f>
        <v>200</v>
      </c>
      <c r="F34" s="59">
        <f>F35</f>
        <v>250</v>
      </c>
      <c r="G34" s="41"/>
    </row>
    <row r="35" spans="1:7" ht="40.5" hidden="1" customHeight="1" x14ac:dyDescent="0.25">
      <c r="A35" s="54" t="s">
        <v>136</v>
      </c>
      <c r="B35" s="54" t="s">
        <v>135</v>
      </c>
      <c r="C35" s="54"/>
      <c r="D35" s="54"/>
      <c r="E35" s="59">
        <f>E36</f>
        <v>200</v>
      </c>
      <c r="F35" s="59">
        <f>F36</f>
        <v>250</v>
      </c>
      <c r="G35" s="41"/>
    </row>
    <row r="36" spans="1:7" ht="38.25" hidden="1" customHeight="1" x14ac:dyDescent="0.25">
      <c r="A36" s="54" t="s">
        <v>138</v>
      </c>
      <c r="B36" s="54" t="s">
        <v>137</v>
      </c>
      <c r="C36" s="54"/>
      <c r="D36" s="54"/>
      <c r="E36" s="59">
        <v>200</v>
      </c>
      <c r="F36" s="59">
        <v>250</v>
      </c>
      <c r="G36" s="41"/>
    </row>
    <row r="37" spans="1:7" ht="18.75" customHeight="1" x14ac:dyDescent="0.25">
      <c r="A37" s="54" t="s">
        <v>139</v>
      </c>
      <c r="B37" s="54" t="s">
        <v>155</v>
      </c>
      <c r="C37" s="54"/>
      <c r="D37" s="54"/>
      <c r="E37" s="59"/>
      <c r="F37" s="59"/>
      <c r="G37" s="41"/>
    </row>
    <row r="38" spans="1:7" ht="25.5" hidden="1" customHeight="1" x14ac:dyDescent="0.25">
      <c r="A38" s="54" t="s">
        <v>141</v>
      </c>
      <c r="B38" s="54" t="s">
        <v>140</v>
      </c>
      <c r="C38" s="54"/>
      <c r="D38" s="54"/>
      <c r="E38" s="59">
        <f>E39</f>
        <v>0</v>
      </c>
      <c r="F38" s="59">
        <f>F39</f>
        <v>2</v>
      </c>
      <c r="G38" s="41"/>
    </row>
    <row r="39" spans="1:7" ht="40.5" hidden="1" customHeight="1" x14ac:dyDescent="0.25">
      <c r="A39" s="54" t="s">
        <v>143</v>
      </c>
      <c r="B39" s="54" t="s">
        <v>142</v>
      </c>
      <c r="C39" s="54"/>
      <c r="D39" s="54"/>
      <c r="E39" s="59"/>
      <c r="F39" s="59">
        <v>2</v>
      </c>
      <c r="G39" s="41"/>
    </row>
    <row r="40" spans="1:7" ht="19.5" customHeight="1" x14ac:dyDescent="0.25">
      <c r="A40" s="54" t="s">
        <v>164</v>
      </c>
      <c r="B40" s="54" t="s">
        <v>163</v>
      </c>
      <c r="C40" s="54"/>
      <c r="D40" s="54"/>
      <c r="E40" s="59">
        <v>5</v>
      </c>
      <c r="F40" s="59">
        <v>5</v>
      </c>
      <c r="G40" s="41"/>
    </row>
    <row r="41" spans="1:7" x14ac:dyDescent="0.25">
      <c r="A41" s="54" t="s">
        <v>69</v>
      </c>
      <c r="B41" s="54" t="s">
        <v>70</v>
      </c>
      <c r="C41" s="54"/>
      <c r="D41" s="54"/>
      <c r="E41" s="68">
        <v>2150.88564</v>
      </c>
      <c r="F41" s="68">
        <v>2150.88564</v>
      </c>
      <c r="G41" s="41"/>
    </row>
    <row r="42" spans="1:7" ht="15" customHeight="1" x14ac:dyDescent="0.25">
      <c r="A42" s="54" t="s">
        <v>22</v>
      </c>
      <c r="B42" s="54" t="s">
        <v>0</v>
      </c>
      <c r="C42" s="54" t="s">
        <v>28</v>
      </c>
      <c r="D42" s="54" t="s">
        <v>8</v>
      </c>
      <c r="E42" s="62">
        <f>E10+E41</f>
        <v>3623.87464</v>
      </c>
      <c r="F42" s="62">
        <f>F10+F41</f>
        <v>3172.2659400000002</v>
      </c>
      <c r="G42" s="41"/>
    </row>
    <row r="43" spans="1:7" ht="16.5" customHeight="1" thickBot="1" x14ac:dyDescent="0.3">
      <c r="A43" s="86" t="s">
        <v>6</v>
      </c>
      <c r="B43" s="87"/>
      <c r="C43" s="87"/>
      <c r="D43" s="87"/>
      <c r="E43" s="87"/>
      <c r="F43" s="88"/>
    </row>
    <row r="44" spans="1:7" ht="13.5" customHeight="1" thickTop="1" x14ac:dyDescent="0.25">
      <c r="A44" s="59" t="s">
        <v>3</v>
      </c>
      <c r="B44" s="54" t="s">
        <v>4</v>
      </c>
      <c r="C44" s="54" t="s">
        <v>29</v>
      </c>
      <c r="D44" s="54" t="s">
        <v>28</v>
      </c>
      <c r="E44" s="69">
        <v>1426.7383199999999</v>
      </c>
      <c r="F44" s="69">
        <v>1431.1074699999999</v>
      </c>
      <c r="G44" s="40"/>
    </row>
    <row r="45" spans="1:7" ht="27.75" hidden="1" customHeight="1" x14ac:dyDescent="0.25">
      <c r="A45" s="59" t="s">
        <v>62</v>
      </c>
      <c r="B45" s="54" t="s">
        <v>64</v>
      </c>
      <c r="C45" s="54"/>
      <c r="D45" s="54"/>
      <c r="E45" s="69"/>
      <c r="F45" s="69"/>
      <c r="G45" s="51"/>
    </row>
    <row r="46" spans="1:7" ht="36" hidden="1" x14ac:dyDescent="0.25">
      <c r="A46" s="59" t="s">
        <v>5</v>
      </c>
      <c r="B46" s="54" t="s">
        <v>65</v>
      </c>
      <c r="C46" s="54" t="s">
        <v>29</v>
      </c>
      <c r="D46" s="54" t="s">
        <v>33</v>
      </c>
      <c r="E46" s="69"/>
      <c r="F46" s="69"/>
      <c r="G46" s="41"/>
    </row>
    <row r="47" spans="1:7" hidden="1" x14ac:dyDescent="0.25">
      <c r="A47" s="59" t="s">
        <v>104</v>
      </c>
      <c r="B47" s="54" t="s">
        <v>105</v>
      </c>
      <c r="C47" s="54"/>
      <c r="D47" s="54"/>
      <c r="E47" s="69"/>
      <c r="F47" s="69"/>
      <c r="G47" s="41"/>
    </row>
    <row r="48" spans="1:7" hidden="1" x14ac:dyDescent="0.25">
      <c r="A48" s="59">
        <v>111</v>
      </c>
      <c r="B48" s="54" t="s">
        <v>88</v>
      </c>
      <c r="C48" s="54"/>
      <c r="D48" s="54"/>
      <c r="E48" s="69"/>
      <c r="F48" s="69"/>
      <c r="G48" s="41"/>
    </row>
    <row r="49" spans="1:7" hidden="1" x14ac:dyDescent="0.25">
      <c r="A49" s="59" t="s">
        <v>92</v>
      </c>
      <c r="B49" s="54" t="s">
        <v>93</v>
      </c>
      <c r="C49" s="54"/>
      <c r="D49" s="54"/>
      <c r="E49" s="69"/>
      <c r="F49" s="69"/>
      <c r="G49" s="41"/>
    </row>
    <row r="50" spans="1:7" x14ac:dyDescent="0.25">
      <c r="A50" s="59" t="s">
        <v>79</v>
      </c>
      <c r="B50" s="54" t="s">
        <v>80</v>
      </c>
      <c r="C50" s="54" t="s">
        <v>29</v>
      </c>
      <c r="D50" s="54" t="s">
        <v>36</v>
      </c>
      <c r="E50" s="69">
        <v>100.61561</v>
      </c>
      <c r="F50" s="69">
        <v>100.61561</v>
      </c>
      <c r="G50" s="41"/>
    </row>
    <row r="51" spans="1:7" ht="37.5" hidden="1" customHeight="1" x14ac:dyDescent="0.25">
      <c r="A51" s="59" t="s">
        <v>84</v>
      </c>
      <c r="B51" s="54" t="s">
        <v>81</v>
      </c>
      <c r="C51" s="54"/>
      <c r="D51" s="54"/>
      <c r="E51" s="69"/>
      <c r="F51" s="69"/>
      <c r="G51" s="41"/>
    </row>
    <row r="52" spans="1:7" ht="18.75" customHeight="1" x14ac:dyDescent="0.25">
      <c r="A52" s="59" t="s">
        <v>146</v>
      </c>
      <c r="B52" s="54" t="s">
        <v>148</v>
      </c>
      <c r="C52" s="54"/>
      <c r="D52" s="54"/>
      <c r="E52" s="69"/>
      <c r="F52" s="69"/>
      <c r="G52" s="41"/>
    </row>
    <row r="53" spans="1:7" ht="39.75" hidden="1" customHeight="1" x14ac:dyDescent="0.25">
      <c r="A53" s="59" t="s">
        <v>147</v>
      </c>
      <c r="B53" s="54" t="s">
        <v>149</v>
      </c>
      <c r="C53" s="54"/>
      <c r="D53" s="54"/>
      <c r="E53" s="69"/>
      <c r="F53" s="69"/>
      <c r="G53" s="41"/>
    </row>
    <row r="54" spans="1:7" ht="21" customHeight="1" x14ac:dyDescent="0.25">
      <c r="A54" s="59" t="s">
        <v>91</v>
      </c>
      <c r="B54" s="54" t="s">
        <v>156</v>
      </c>
      <c r="C54" s="54"/>
      <c r="D54" s="54"/>
      <c r="E54" s="69">
        <v>1409.75603</v>
      </c>
      <c r="F54" s="69">
        <v>1409.75603</v>
      </c>
      <c r="G54" s="41"/>
    </row>
    <row r="55" spans="1:7" ht="18.75" hidden="1" customHeight="1" x14ac:dyDescent="0.25">
      <c r="A55" s="59" t="s">
        <v>106</v>
      </c>
      <c r="B55" s="54" t="s">
        <v>107</v>
      </c>
      <c r="C55" s="54"/>
      <c r="D55" s="54"/>
      <c r="E55" s="69"/>
      <c r="F55" s="69"/>
      <c r="G55" s="41"/>
    </row>
    <row r="56" spans="1:7" x14ac:dyDescent="0.25">
      <c r="A56" s="59" t="s">
        <v>38</v>
      </c>
      <c r="B56" s="54" t="s">
        <v>39</v>
      </c>
      <c r="C56" s="54" t="s">
        <v>29</v>
      </c>
      <c r="D56" s="54" t="s">
        <v>48</v>
      </c>
      <c r="E56" s="69">
        <v>624.51779999999997</v>
      </c>
      <c r="F56" s="69">
        <v>619.51779999999997</v>
      </c>
      <c r="G56" s="41"/>
    </row>
    <row r="57" spans="1:7" ht="14.25" hidden="1" customHeight="1" x14ac:dyDescent="0.25">
      <c r="A57" s="59" t="s">
        <v>82</v>
      </c>
      <c r="B57" s="54" t="s">
        <v>83</v>
      </c>
      <c r="C57" s="54" t="s">
        <v>29</v>
      </c>
      <c r="D57" s="54" t="s">
        <v>49</v>
      </c>
      <c r="E57" s="69"/>
      <c r="F57" s="69"/>
      <c r="G57" s="41"/>
    </row>
    <row r="58" spans="1:7" ht="13.5" hidden="1" customHeight="1" x14ac:dyDescent="0.25">
      <c r="A58" s="59" t="s">
        <v>66</v>
      </c>
      <c r="B58" s="54" t="s">
        <v>67</v>
      </c>
      <c r="C58" s="54"/>
      <c r="D58" s="54"/>
      <c r="E58" s="69"/>
      <c r="F58" s="69"/>
      <c r="G58" s="41"/>
    </row>
    <row r="59" spans="1:7" ht="13.5" customHeight="1" x14ac:dyDescent="0.25">
      <c r="A59" s="59" t="s">
        <v>86</v>
      </c>
      <c r="B59" s="54" t="s">
        <v>87</v>
      </c>
      <c r="C59" s="54"/>
      <c r="D59" s="54"/>
      <c r="E59" s="69">
        <v>0.5</v>
      </c>
      <c r="F59" s="69"/>
      <c r="G59" s="41"/>
    </row>
    <row r="60" spans="1:7" ht="13.5" hidden="1" customHeight="1" x14ac:dyDescent="0.25">
      <c r="A60" s="59" t="s">
        <v>108</v>
      </c>
      <c r="B60" s="54" t="s">
        <v>109</v>
      </c>
      <c r="C60" s="54"/>
      <c r="D60" s="54"/>
      <c r="E60" s="69"/>
      <c r="F60" s="69"/>
      <c r="G60" s="41"/>
    </row>
    <row r="61" spans="1:7" x14ac:dyDescent="0.25">
      <c r="A61" s="59" t="s">
        <v>76</v>
      </c>
      <c r="B61" s="54" t="s">
        <v>103</v>
      </c>
      <c r="C61" s="54" t="s">
        <v>29</v>
      </c>
      <c r="D61" s="54" t="s">
        <v>50</v>
      </c>
      <c r="E61" s="69"/>
      <c r="F61" s="69"/>
      <c r="G61" s="41"/>
    </row>
    <row r="62" spans="1:7" hidden="1" x14ac:dyDescent="0.25">
      <c r="A62" s="59" t="s">
        <v>78</v>
      </c>
      <c r="B62" s="54" t="s">
        <v>77</v>
      </c>
      <c r="C62" s="54" t="s">
        <v>29</v>
      </c>
      <c r="D62" s="54" t="s">
        <v>51</v>
      </c>
      <c r="E62" s="69"/>
      <c r="F62" s="69"/>
      <c r="G62" s="41"/>
    </row>
    <row r="63" spans="1:7" ht="14.25" customHeight="1" x14ac:dyDescent="0.25">
      <c r="A63" s="59" t="s">
        <v>150</v>
      </c>
      <c r="B63" s="54" t="s">
        <v>90</v>
      </c>
      <c r="C63" s="54"/>
      <c r="D63" s="54"/>
      <c r="E63" s="69">
        <v>69.323999999999998</v>
      </c>
      <c r="F63" s="69">
        <v>69.328199999999995</v>
      </c>
      <c r="G63" s="41"/>
    </row>
    <row r="64" spans="1:7" ht="14.25" hidden="1" customHeight="1" x14ac:dyDescent="0.25">
      <c r="A64" s="59" t="s">
        <v>151</v>
      </c>
      <c r="B64" s="54" t="s">
        <v>152</v>
      </c>
      <c r="C64" s="54"/>
      <c r="D64" s="54"/>
      <c r="E64" s="69"/>
      <c r="F64" s="69"/>
      <c r="G64" s="55"/>
    </row>
    <row r="65" spans="1:7" ht="14.25" customHeight="1" x14ac:dyDescent="0.25">
      <c r="A65" s="59" t="s">
        <v>100</v>
      </c>
      <c r="B65" s="54" t="s">
        <v>68</v>
      </c>
      <c r="C65" s="54"/>
      <c r="D65" s="54"/>
      <c r="E65" s="69">
        <v>0.47499999999999998</v>
      </c>
      <c r="F65" s="69"/>
      <c r="G65" s="55"/>
    </row>
    <row r="66" spans="1:7" ht="14.25" hidden="1" customHeight="1" x14ac:dyDescent="0.25">
      <c r="A66" s="59" t="s">
        <v>102</v>
      </c>
      <c r="B66" s="54" t="s">
        <v>101</v>
      </c>
      <c r="C66" s="54"/>
      <c r="D66" s="54"/>
      <c r="E66" s="69">
        <v>2.7</v>
      </c>
      <c r="F66" s="69">
        <v>2.7</v>
      </c>
      <c r="G66" s="55"/>
    </row>
    <row r="67" spans="1:7" x14ac:dyDescent="0.25">
      <c r="A67" s="54"/>
      <c r="B67" s="54" t="s">
        <v>44</v>
      </c>
      <c r="C67" s="54" t="s">
        <v>29</v>
      </c>
      <c r="D67" s="54" t="s">
        <v>54</v>
      </c>
      <c r="E67" s="69">
        <f>E44+E50+E54+E56+E61+E59+E65+E52+E63</f>
        <v>3631.9267599999998</v>
      </c>
      <c r="F67" s="69">
        <f>F44+F50+F54+F56+F61+F59+F65+F63+F52</f>
        <v>3630.3251100000002</v>
      </c>
      <c r="G67" s="55"/>
    </row>
    <row r="68" spans="1:7" ht="0.75" customHeight="1" thickBot="1" x14ac:dyDescent="0.3">
      <c r="A68" s="16" t="s">
        <v>23</v>
      </c>
      <c r="B68" s="15" t="s">
        <v>45</v>
      </c>
      <c r="C68" s="30" t="s">
        <v>29</v>
      </c>
      <c r="D68" s="34" t="s">
        <v>55</v>
      </c>
      <c r="E68" s="70"/>
      <c r="F68" s="58"/>
      <c r="G68" s="42"/>
    </row>
    <row r="69" spans="1:7" ht="27" customHeight="1" thickTop="1" x14ac:dyDescent="0.25">
      <c r="A69" s="17"/>
      <c r="B69" s="18" t="s">
        <v>85</v>
      </c>
      <c r="C69" s="30" t="s">
        <v>30</v>
      </c>
      <c r="D69" s="30" t="s">
        <v>28</v>
      </c>
      <c r="E69" s="65">
        <f>E42-E67</f>
        <v>-8.0521199999998316</v>
      </c>
      <c r="F69" s="65">
        <f>F42-F67</f>
        <v>-458.05916999999999</v>
      </c>
      <c r="G69" s="43"/>
    </row>
    <row r="70" spans="1:7" hidden="1" x14ac:dyDescent="0.25">
      <c r="A70" s="20" t="s">
        <v>25</v>
      </c>
      <c r="B70" s="21" t="s">
        <v>18</v>
      </c>
      <c r="C70" s="30" t="s">
        <v>31</v>
      </c>
      <c r="D70" s="36" t="s">
        <v>9</v>
      </c>
      <c r="E70" s="36"/>
      <c r="F70" s="47" t="s">
        <v>63</v>
      </c>
      <c r="G70" s="42"/>
    </row>
    <row r="71" spans="1:7" ht="18.75" hidden="1" customHeight="1" x14ac:dyDescent="0.25">
      <c r="A71" s="22"/>
      <c r="B71" s="19" t="s">
        <v>20</v>
      </c>
      <c r="C71" s="30"/>
      <c r="D71" s="35"/>
      <c r="E71" s="35"/>
      <c r="F71" s="48"/>
    </row>
    <row r="72" spans="1:7" ht="70.5" hidden="1" customHeight="1" x14ac:dyDescent="0.25">
      <c r="A72" s="23"/>
      <c r="B72" s="10" t="s">
        <v>19</v>
      </c>
      <c r="C72" s="30"/>
      <c r="D72" s="33"/>
      <c r="E72" s="33"/>
      <c r="F72" s="49">
        <v>283</v>
      </c>
    </row>
    <row r="73" spans="1:7" ht="13.5" hidden="1" customHeight="1" thickBot="1" x14ac:dyDescent="0.3">
      <c r="A73" s="44" t="s">
        <v>24</v>
      </c>
      <c r="B73" s="45" t="s">
        <v>37</v>
      </c>
      <c r="C73" s="5" t="s">
        <v>32</v>
      </c>
      <c r="D73" s="5" t="s">
        <v>10</v>
      </c>
      <c r="E73" s="5"/>
      <c r="F73" s="50" t="s">
        <v>63</v>
      </c>
      <c r="G73" s="46"/>
    </row>
    <row r="74" spans="1:7" ht="18" hidden="1" customHeight="1" thickBot="1" x14ac:dyDescent="0.3">
      <c r="A74" s="37"/>
      <c r="B74" s="38"/>
      <c r="C74" s="28"/>
      <c r="D74" s="28" t="s">
        <v>27</v>
      </c>
      <c r="E74" s="28"/>
      <c r="F74" s="39"/>
    </row>
    <row r="75" spans="1:7" ht="13.5" customHeight="1" x14ac:dyDescent="0.25">
      <c r="A75" s="24"/>
      <c r="B75" s="24"/>
      <c r="C75" s="28"/>
      <c r="D75" s="28"/>
      <c r="E75" s="28"/>
      <c r="F75" s="24"/>
    </row>
    <row r="76" spans="1:7" ht="15" customHeight="1" x14ac:dyDescent="0.25">
      <c r="A76" s="74"/>
      <c r="B76" s="74"/>
      <c r="C76" s="28"/>
      <c r="D76" s="28"/>
      <c r="E76" s="28"/>
      <c r="F76" s="24"/>
    </row>
    <row r="77" spans="1:7" x14ac:dyDescent="0.25">
      <c r="A77" s="24"/>
      <c r="B77" s="73"/>
      <c r="C77" s="73"/>
      <c r="D77" s="73"/>
      <c r="E77" s="73"/>
      <c r="F77" s="73"/>
    </row>
    <row r="78" spans="1:7" x14ac:dyDescent="0.25">
      <c r="A78" s="24"/>
      <c r="B78" s="26"/>
      <c r="C78" s="26"/>
      <c r="D78" s="26"/>
      <c r="E78" s="26"/>
      <c r="F78" s="26"/>
    </row>
    <row r="79" spans="1:7" ht="21.75" customHeight="1" x14ac:dyDescent="0.25">
      <c r="A79" s="74"/>
      <c r="B79" s="74"/>
      <c r="C79" s="74"/>
      <c r="D79" s="74"/>
      <c r="E79" s="74"/>
      <c r="F79" s="74"/>
    </row>
    <row r="80" spans="1:7" ht="11.25" customHeight="1" x14ac:dyDescent="0.25">
      <c r="A80" s="24"/>
      <c r="B80" s="75"/>
      <c r="C80" s="75"/>
      <c r="D80" s="75"/>
      <c r="E80" s="75"/>
      <c r="F80" s="75"/>
    </row>
    <row r="81" spans="1:6" ht="12.75" customHeight="1" x14ac:dyDescent="0.25">
      <c r="A81" s="74"/>
      <c r="B81" s="74"/>
      <c r="C81" s="74"/>
      <c r="D81" s="74"/>
      <c r="E81" s="74"/>
      <c r="F81" s="74"/>
    </row>
    <row r="82" spans="1:6" ht="18.75" customHeight="1" x14ac:dyDescent="0.25">
      <c r="A82" s="74"/>
      <c r="B82" s="74"/>
      <c r="C82" s="74"/>
      <c r="D82" s="74"/>
      <c r="E82" s="74"/>
      <c r="F82" s="74"/>
    </row>
    <row r="83" spans="1:6" ht="15.75" customHeight="1" x14ac:dyDescent="0.25">
      <c r="A83" s="25"/>
      <c r="B83" s="72"/>
      <c r="C83" s="72"/>
      <c r="D83" s="72"/>
      <c r="E83" s="72"/>
      <c r="F83" s="72"/>
    </row>
    <row r="84" spans="1:6" ht="22.5" customHeight="1" x14ac:dyDescent="0.25">
      <c r="A84" s="24"/>
      <c r="B84" s="27"/>
      <c r="C84" s="28"/>
      <c r="D84" s="28"/>
      <c r="E84" s="28"/>
      <c r="F84" s="24"/>
    </row>
    <row r="86" spans="1:6" ht="10.5" customHeight="1" x14ac:dyDescent="0.25"/>
    <row r="1049" spans="6:6" x14ac:dyDescent="0.25">
      <c r="F1049" s="4" t="s">
        <v>26</v>
      </c>
    </row>
    <row r="1155" spans="6:6" x14ac:dyDescent="0.25">
      <c r="F1155" s="4" t="s">
        <v>26</v>
      </c>
    </row>
    <row r="1370" spans="6:6" x14ac:dyDescent="0.25">
      <c r="F1370" s="4" t="s">
        <v>26</v>
      </c>
    </row>
  </sheetData>
  <mergeCells count="13">
    <mergeCell ref="A76:B76"/>
    <mergeCell ref="A3:H3"/>
    <mergeCell ref="A5:A7"/>
    <mergeCell ref="B5:B7"/>
    <mergeCell ref="F5:F7"/>
    <mergeCell ref="A43:F43"/>
    <mergeCell ref="A9:F9"/>
    <mergeCell ref="B83:F83"/>
    <mergeCell ref="B77:F77"/>
    <mergeCell ref="A79:F79"/>
    <mergeCell ref="B80:F80"/>
    <mergeCell ref="A81:F81"/>
    <mergeCell ref="A82:F82"/>
  </mergeCells>
  <phoneticPr fontId="10" type="noConversion"/>
  <pageMargins left="0.39370078740157483" right="0" top="0.22" bottom="0.39370078740157483" header="0.19685039370078741" footer="0.27559055118110237"/>
  <pageSetup paperSize="9" scale="95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_Period_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Администратор</cp:lastModifiedBy>
  <cp:lastPrinted>2022-11-04T08:31:52Z</cp:lastPrinted>
  <dcterms:created xsi:type="dcterms:W3CDTF">1999-10-28T10:18:25Z</dcterms:created>
  <dcterms:modified xsi:type="dcterms:W3CDTF">2022-12-02T12:19:25Z</dcterms:modified>
</cp:coreProperties>
</file>