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937C01D-2AA4-4846-9C78-7FB528FC7DD3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 l="1"/>
  <c r="G33" i="2" s="1"/>
  <c r="G23" i="2"/>
  <c r="G22" i="2" s="1"/>
  <c r="G18" i="2" s="1"/>
  <c r="G17" i="2" s="1"/>
  <c r="G20" i="2"/>
  <c r="G19" i="2"/>
  <c r="I44" i="2"/>
  <c r="I43" i="2" s="1"/>
  <c r="I42" i="2" s="1"/>
  <c r="I41" i="2" s="1"/>
  <c r="H44" i="2"/>
  <c r="H43" i="2" s="1"/>
  <c r="H42" i="2" s="1"/>
  <c r="H41" i="2" s="1"/>
  <c r="G28" i="2"/>
  <c r="G27" i="2" s="1"/>
  <c r="G26" i="2" s="1"/>
  <c r="G25" i="2" s="1"/>
  <c r="G31" i="2"/>
  <c r="G30" i="2"/>
  <c r="G39" i="2"/>
  <c r="G38" i="2" s="1"/>
  <c r="G37" i="2" s="1"/>
  <c r="G36" i="2" s="1"/>
  <c r="G44" i="2"/>
  <c r="G43" i="2" s="1"/>
  <c r="G42" i="2" s="1"/>
  <c r="G41" i="2" s="1"/>
  <c r="G46" i="2" l="1"/>
  <c r="G16" i="2" s="1"/>
</calcChain>
</file>

<file path=xl/sharedStrings.xml><?xml version="1.0" encoding="utf-8"?>
<sst xmlns="http://schemas.openxmlformats.org/spreadsheetml/2006/main" count="125" uniqueCount="55">
  <si>
    <t/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</si>
  <si>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</si>
  <si>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</si>
  <si>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</si>
  <si>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</si>
  <si>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</si>
  <si>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</si>
  <si>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</si>
  <si>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</si>
  <si>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Социальное обеспечение и иные выплаты населению</t>
  </si>
  <si>
    <t>300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</si>
  <si>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</si>
  <si>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</si>
  <si>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</si>
  <si>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</si>
  <si>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</si>
  <si>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</si>
  <si>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</si>
  <si>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</si>
  <si>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</si>
  <si>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 xml:space="preserve">к решению Жирятинского сельского Совета народных депутатов 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</si>
  <si>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</si>
  <si>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</si>
  <si>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</si>
  <si>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</si>
  <si>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</si>
  <si>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</si>
  <si>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</si>
  <si>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</si>
  <si>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</si>
  <si>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</si>
  <si>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</si>
  <si>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</si>
  <si>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</si>
  <si>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</si>
  <si>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</si>
  <si>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</si>
  <si>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</si>
  <si>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</si>
  <si>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2021 год</t>
  </si>
  <si>
    <t xml:space="preserve"> 2020 год</t>
  </si>
  <si>
    <t>2022 год</t>
  </si>
  <si>
    <t>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</si>
  <si>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 Жирятинского сельского поселения Жирятинского муниципального района Брянской области на 2020 год и на плановый период 2021 и 2022 годов</t>
  </si>
  <si>
    <t>25018S6170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</si>
  <si>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</si>
  <si>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2019г  № 4-23</t>
  </si>
  <si>
    <t>ПРИЛОЖЕНИЕ 1.7</t>
  </si>
  <si>
    <t>Приложение 3</t>
  </si>
  <si>
    <t xml:space="preserve">"О внесении изменений и дополнений в решение Жирятинского сельского </t>
  </si>
  <si>
    <t>"О бюджете  Жирятинского сельского поселения Жирятинского муниципального       района Брянской области на 2020 год и на плановый период 2021 и 2022 годов"</t>
  </si>
  <si>
    <t xml:space="preserve">Совета народных депутатов  от 13 декабря 2019 г. №4-23 </t>
  </si>
  <si>
    <t xml:space="preserve">"О бюджете Жирятинского сельского поселения Жирятинского муниципального района Брянской области  на 2020 год и на плановый период 2021 и 2022 годов"  </t>
  </si>
  <si>
    <t xml:space="preserve">Мероприятия по благоустройству при реализации программ формирования современной городской среды </t>
  </si>
  <si>
    <t>к решению Жирятинского сельского Совета народных от 15.04.2020г. №4-30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</si>
</sst>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2" fillId="0" borderId="7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8" fillId="0" borderId="7" xfId="1" applyNumberFormat="1" applyFont="1" applyProtection="1">
      <alignment vertical="top" wrapText="1"/>
    </xf>
    <xf numFmtId="0" fontId="1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4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6"/>
  <sheetViews>
    <sheetView tabSelected="1" view="pageBreakPreview" zoomScale="86" zoomScaleNormal="86" workbookViewId="0">
      <selection activeCell="A7" sqref="A7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11" ht="15.75" customHeight="1" x14ac:dyDescent="0.2">
      <c r="C1" s="1"/>
      <c r="D1" s="1"/>
      <c r="E1" s="41"/>
      <c r="F1" s="41"/>
      <c r="G1" s="41"/>
      <c r="H1" s="41"/>
      <c r="I1" s="41"/>
    </row>
    <row r="2" spans="1:11" ht="15.75" customHeight="1" x14ac:dyDescent="0.2">
      <c r="C2" s="1"/>
      <c r="D2" s="1"/>
      <c r="E2" s="33"/>
      <c r="F2" s="33"/>
      <c r="G2" s="42" t="s">
        <v>48</v>
      </c>
      <c r="H2" s="42"/>
      <c r="I2" s="42"/>
    </row>
    <row r="3" spans="1:11" ht="15.75" customHeight="1" x14ac:dyDescent="0.25">
      <c r="C3" s="38" t="s">
        <v>54</v>
      </c>
      <c r="D3" s="38"/>
      <c r="E3" s="38"/>
      <c r="F3" s="38"/>
      <c r="G3" s="38"/>
      <c r="H3" s="38"/>
      <c r="I3" s="38"/>
      <c r="J3" s="38"/>
      <c r="K3" s="38"/>
    </row>
    <row r="4" spans="1:11" ht="15.75" customHeight="1" x14ac:dyDescent="0.25">
      <c r="C4" s="38" t="s">
        <v>49</v>
      </c>
      <c r="D4" s="38"/>
      <c r="E4" s="38"/>
      <c r="F4" s="38"/>
      <c r="G4" s="38"/>
      <c r="H4" s="38"/>
      <c r="I4" s="38"/>
      <c r="J4" s="38"/>
      <c r="K4" s="38"/>
    </row>
    <row r="5" spans="1:11" ht="15.75" customHeight="1" x14ac:dyDescent="0.25">
      <c r="C5" s="38" t="s">
        <v>51</v>
      </c>
      <c r="D5" s="38"/>
      <c r="E5" s="38"/>
      <c r="F5" s="38"/>
      <c r="G5" s="38"/>
      <c r="H5" s="38"/>
      <c r="I5" s="38"/>
      <c r="J5" s="38"/>
      <c r="K5" s="38"/>
    </row>
    <row r="6" spans="1:11" ht="15.75" hidden="1" customHeight="1" x14ac:dyDescent="0.25">
      <c r="C6" s="34" t="s">
        <v>50</v>
      </c>
      <c r="D6" s="34"/>
      <c r="E6" s="34"/>
      <c r="F6" s="34"/>
      <c r="G6" s="34"/>
      <c r="H6" s="34"/>
      <c r="I6" s="34"/>
      <c r="J6" s="34"/>
      <c r="K6" s="34"/>
    </row>
    <row r="7" spans="1:11" ht="41.25" customHeight="1" x14ac:dyDescent="0.25">
      <c r="C7" s="39" t="s">
        <v>52</v>
      </c>
      <c r="D7" s="39"/>
      <c r="E7" s="39"/>
      <c r="F7" s="39"/>
      <c r="G7" s="39"/>
      <c r="H7" s="39"/>
      <c r="I7" s="39"/>
      <c r="J7" s="35"/>
      <c r="K7" s="34"/>
    </row>
    <row r="8" spans="1:11" ht="15.75" customHeight="1" x14ac:dyDescent="0.2">
      <c r="C8" s="1"/>
      <c r="D8" s="1"/>
      <c r="E8" s="33"/>
      <c r="F8" s="33"/>
      <c r="G8" s="47" t="s">
        <v>47</v>
      </c>
      <c r="H8" s="47"/>
      <c r="I8" s="47"/>
      <c r="J8" s="36"/>
      <c r="K8" s="36"/>
    </row>
    <row r="9" spans="1:11" ht="19.5" customHeight="1" x14ac:dyDescent="0.25">
      <c r="C9" s="40" t="s">
        <v>20</v>
      </c>
      <c r="D9" s="40"/>
      <c r="E9" s="40"/>
      <c r="F9" s="40"/>
      <c r="G9" s="40"/>
      <c r="H9" s="40"/>
      <c r="I9" s="40"/>
      <c r="J9" s="36"/>
      <c r="K9" s="36"/>
    </row>
    <row r="10" spans="1:11" ht="15.75" customHeight="1" x14ac:dyDescent="0.25">
      <c r="C10" s="40" t="s">
        <v>46</v>
      </c>
      <c r="D10" s="40"/>
      <c r="E10" s="40"/>
      <c r="F10" s="40"/>
      <c r="G10" s="40"/>
      <c r="H10" s="40"/>
      <c r="I10" s="40"/>
      <c r="J10" s="36"/>
      <c r="K10" s="36"/>
    </row>
    <row r="11" spans="1:11" ht="48.75" customHeight="1" x14ac:dyDescent="0.2">
      <c r="C11" s="46" t="s">
        <v>42</v>
      </c>
      <c r="D11" s="46"/>
      <c r="E11" s="46"/>
      <c r="F11" s="46"/>
      <c r="G11" s="46"/>
      <c r="H11" s="46"/>
      <c r="I11" s="46"/>
      <c r="J11" s="36"/>
      <c r="K11" s="36"/>
    </row>
    <row r="12" spans="1:11" ht="38.25" customHeight="1" x14ac:dyDescent="0.2">
      <c r="A12" s="45" t="s">
        <v>43</v>
      </c>
      <c r="B12" s="45"/>
      <c r="C12" s="45"/>
      <c r="D12" s="45"/>
      <c r="E12" s="45"/>
      <c r="F12" s="45"/>
      <c r="G12" s="45"/>
      <c r="H12" s="45"/>
      <c r="I12" s="45"/>
    </row>
    <row r="13" spans="1:11" ht="27" customHeight="1" x14ac:dyDescent="0.3">
      <c r="A13" s="15"/>
      <c r="B13" s="15"/>
      <c r="C13" s="15"/>
      <c r="D13" s="15"/>
      <c r="E13" s="15"/>
      <c r="F13" s="15"/>
      <c r="G13" s="44" t="s">
        <v>24</v>
      </c>
      <c r="H13" s="44"/>
      <c r="I13" s="44"/>
    </row>
    <row r="14" spans="1:11" ht="36.75" customHeight="1" x14ac:dyDescent="0.2">
      <c r="A14" s="2" t="s">
        <v>1</v>
      </c>
      <c r="B14" s="2" t="s">
        <v>30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40</v>
      </c>
      <c r="H14" s="2" t="s">
        <v>39</v>
      </c>
      <c r="I14" s="2" t="s">
        <v>41</v>
      </c>
    </row>
    <row r="15" spans="1:11" ht="15.75" x14ac:dyDescent="0.2">
      <c r="A15" s="3" t="s">
        <v>21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</row>
    <row r="16" spans="1:11" ht="22.5" customHeight="1" x14ac:dyDescent="0.2">
      <c r="A16" s="19" t="s">
        <v>29</v>
      </c>
      <c r="B16" s="19">
        <v>925</v>
      </c>
      <c r="C16" s="19"/>
      <c r="D16" s="19"/>
      <c r="E16" s="19"/>
      <c r="F16" s="19"/>
      <c r="G16" s="19">
        <f>G46</f>
        <v>5558251.6499999994</v>
      </c>
      <c r="H16" s="19"/>
      <c r="I16" s="19"/>
    </row>
    <row r="17" spans="1:9" ht="22.5" customHeight="1" x14ac:dyDescent="0.2">
      <c r="A17" s="11" t="s">
        <v>36</v>
      </c>
      <c r="B17" s="21">
        <v>925</v>
      </c>
      <c r="C17" s="21" t="s">
        <v>35</v>
      </c>
      <c r="D17" s="21"/>
      <c r="E17" s="21"/>
      <c r="F17" s="21"/>
      <c r="G17" s="21">
        <f>G18</f>
        <v>4496500.3499999996</v>
      </c>
      <c r="H17" s="21"/>
      <c r="I17" s="21"/>
    </row>
    <row r="18" spans="1:9" ht="15.75" x14ac:dyDescent="0.2">
      <c r="A18" s="27" t="s">
        <v>37</v>
      </c>
      <c r="B18" s="19">
        <v>925</v>
      </c>
      <c r="C18" s="29" t="s">
        <v>35</v>
      </c>
      <c r="D18" s="29" t="s">
        <v>11</v>
      </c>
      <c r="E18" s="28"/>
      <c r="F18" s="28"/>
      <c r="G18" s="28">
        <f>G19+G22</f>
        <v>4496500.3499999996</v>
      </c>
      <c r="H18" s="28"/>
      <c r="I18" s="28"/>
    </row>
    <row r="19" spans="1:9" ht="31.5" x14ac:dyDescent="0.2">
      <c r="A19" s="27" t="s">
        <v>38</v>
      </c>
      <c r="B19" s="19">
        <v>925</v>
      </c>
      <c r="C19" s="29" t="s">
        <v>35</v>
      </c>
      <c r="D19" s="29" t="s">
        <v>11</v>
      </c>
      <c r="E19" s="28">
        <v>2501881600</v>
      </c>
      <c r="F19" s="28"/>
      <c r="G19" s="28">
        <f>G20</f>
        <v>241181.35</v>
      </c>
      <c r="H19" s="28"/>
      <c r="I19" s="28"/>
    </row>
    <row r="20" spans="1:9" ht="31.5" x14ac:dyDescent="0.2">
      <c r="A20" s="4" t="s">
        <v>28</v>
      </c>
      <c r="B20" s="3">
        <v>925</v>
      </c>
      <c r="C20" s="12" t="s">
        <v>35</v>
      </c>
      <c r="D20" s="12" t="s">
        <v>11</v>
      </c>
      <c r="E20" s="5">
        <v>2501881600</v>
      </c>
      <c r="F20" s="5">
        <v>200</v>
      </c>
      <c r="G20" s="5">
        <f>G21</f>
        <v>241181.35</v>
      </c>
      <c r="H20" s="5"/>
      <c r="I20" s="5"/>
    </row>
    <row r="21" spans="1:9" ht="31.5" x14ac:dyDescent="0.2">
      <c r="A21" s="4" t="s">
        <v>26</v>
      </c>
      <c r="B21" s="3">
        <v>925</v>
      </c>
      <c r="C21" s="12" t="s">
        <v>35</v>
      </c>
      <c r="D21" s="12" t="s">
        <v>11</v>
      </c>
      <c r="E21" s="5">
        <v>2501881600</v>
      </c>
      <c r="F21" s="5">
        <v>240</v>
      </c>
      <c r="G21" s="5">
        <v>241181.35</v>
      </c>
      <c r="H21" s="5"/>
      <c r="I21" s="5"/>
    </row>
    <row r="22" spans="1:9" ht="47.25" x14ac:dyDescent="0.2">
      <c r="A22" s="37" t="s">
        <v>45</v>
      </c>
      <c r="B22" s="19">
        <v>925</v>
      </c>
      <c r="C22" s="29" t="s">
        <v>35</v>
      </c>
      <c r="D22" s="29" t="s">
        <v>11</v>
      </c>
      <c r="E22" s="28" t="s">
        <v>44</v>
      </c>
      <c r="F22" s="28"/>
      <c r="G22" s="28">
        <f>G23</f>
        <v>4255319</v>
      </c>
      <c r="H22" s="28"/>
      <c r="I22" s="28"/>
    </row>
    <row r="23" spans="1:9" ht="31.5" x14ac:dyDescent="0.2">
      <c r="A23" s="4" t="s">
        <v>28</v>
      </c>
      <c r="B23" s="3">
        <v>925</v>
      </c>
      <c r="C23" s="12" t="s">
        <v>35</v>
      </c>
      <c r="D23" s="12" t="s">
        <v>11</v>
      </c>
      <c r="E23" s="5" t="s">
        <v>44</v>
      </c>
      <c r="F23" s="5">
        <v>200</v>
      </c>
      <c r="G23" s="5">
        <f>G24</f>
        <v>4255319</v>
      </c>
      <c r="H23" s="5"/>
      <c r="I23" s="5"/>
    </row>
    <row r="24" spans="1:9" ht="31.5" x14ac:dyDescent="0.2">
      <c r="A24" s="4" t="s">
        <v>26</v>
      </c>
      <c r="B24" s="3">
        <v>925</v>
      </c>
      <c r="C24" s="12" t="s">
        <v>35</v>
      </c>
      <c r="D24" s="12" t="s">
        <v>11</v>
      </c>
      <c r="E24" s="5" t="s">
        <v>44</v>
      </c>
      <c r="F24" s="5">
        <v>240</v>
      </c>
      <c r="G24" s="5">
        <v>4255319</v>
      </c>
      <c r="H24" s="5"/>
      <c r="I24" s="5"/>
    </row>
    <row r="25" spans="1:9" ht="23.25" customHeight="1" x14ac:dyDescent="0.2">
      <c r="A25" s="6" t="s">
        <v>15</v>
      </c>
      <c r="B25" s="20">
        <v>925</v>
      </c>
      <c r="C25" s="7" t="s">
        <v>8</v>
      </c>
      <c r="D25" s="8" t="s">
        <v>0</v>
      </c>
      <c r="E25" s="8" t="s">
        <v>0</v>
      </c>
      <c r="F25" s="8" t="s">
        <v>0</v>
      </c>
      <c r="G25" s="8">
        <f>G26</f>
        <v>603172.30000000005</v>
      </c>
      <c r="H25" s="8"/>
      <c r="I25" s="8"/>
    </row>
    <row r="26" spans="1:9" ht="15.75" x14ac:dyDescent="0.2">
      <c r="A26" s="27" t="s">
        <v>13</v>
      </c>
      <c r="B26" s="19">
        <v>925</v>
      </c>
      <c r="C26" s="28" t="s">
        <v>8</v>
      </c>
      <c r="D26" s="29" t="s">
        <v>7</v>
      </c>
      <c r="E26" s="28"/>
      <c r="F26" s="28"/>
      <c r="G26" s="28">
        <f>G27+G30+G33</f>
        <v>603172.30000000005</v>
      </c>
      <c r="H26" s="28"/>
      <c r="I26" s="28"/>
    </row>
    <row r="27" spans="1:9" ht="15.75" x14ac:dyDescent="0.2">
      <c r="A27" s="27" t="s">
        <v>31</v>
      </c>
      <c r="B27" s="19">
        <v>925</v>
      </c>
      <c r="C27" s="28" t="s">
        <v>8</v>
      </c>
      <c r="D27" s="29" t="s">
        <v>7</v>
      </c>
      <c r="E27" s="28">
        <v>2501981690</v>
      </c>
      <c r="F27" s="28"/>
      <c r="G27" s="28">
        <f>G28</f>
        <v>350000</v>
      </c>
      <c r="H27" s="28"/>
      <c r="I27" s="28"/>
    </row>
    <row r="28" spans="1:9" ht="31.5" x14ac:dyDescent="0.2">
      <c r="A28" s="4" t="s">
        <v>28</v>
      </c>
      <c r="B28" s="3">
        <v>925</v>
      </c>
      <c r="C28" s="5" t="s">
        <v>8</v>
      </c>
      <c r="D28" s="12" t="s">
        <v>7</v>
      </c>
      <c r="E28" s="5">
        <v>2501981690</v>
      </c>
      <c r="F28" s="5">
        <v>200</v>
      </c>
      <c r="G28" s="5">
        <f>G29</f>
        <v>350000</v>
      </c>
      <c r="H28" s="5"/>
      <c r="I28" s="5"/>
    </row>
    <row r="29" spans="1:9" ht="31.5" x14ac:dyDescent="0.2">
      <c r="A29" s="4" t="s">
        <v>26</v>
      </c>
      <c r="B29" s="3">
        <v>925</v>
      </c>
      <c r="C29" s="5" t="s">
        <v>8</v>
      </c>
      <c r="D29" s="12" t="s">
        <v>7</v>
      </c>
      <c r="E29" s="5">
        <v>2501981690</v>
      </c>
      <c r="F29" s="5">
        <v>240</v>
      </c>
      <c r="G29" s="5">
        <v>350000</v>
      </c>
      <c r="H29" s="5"/>
      <c r="I29" s="5"/>
    </row>
    <row r="30" spans="1:9" ht="15.75" x14ac:dyDescent="0.2">
      <c r="A30" s="27" t="s">
        <v>32</v>
      </c>
      <c r="B30" s="19">
        <v>925</v>
      </c>
      <c r="C30" s="28" t="s">
        <v>8</v>
      </c>
      <c r="D30" s="29" t="s">
        <v>7</v>
      </c>
      <c r="E30" s="28">
        <v>2502281730</v>
      </c>
      <c r="F30" s="28"/>
      <c r="G30" s="28">
        <f>G31</f>
        <v>251586.15</v>
      </c>
      <c r="H30" s="28"/>
      <c r="I30" s="28"/>
    </row>
    <row r="31" spans="1:9" ht="31.5" x14ac:dyDescent="0.2">
      <c r="A31" s="4" t="s">
        <v>28</v>
      </c>
      <c r="B31" s="3">
        <v>925</v>
      </c>
      <c r="C31" s="5" t="s">
        <v>8</v>
      </c>
      <c r="D31" s="12" t="s">
        <v>7</v>
      </c>
      <c r="E31" s="5">
        <v>2502281730</v>
      </c>
      <c r="F31" s="5">
        <v>200</v>
      </c>
      <c r="G31" s="5">
        <f>G32</f>
        <v>251586.15</v>
      </c>
      <c r="H31" s="5"/>
      <c r="I31" s="5"/>
    </row>
    <row r="32" spans="1:9" ht="31.5" x14ac:dyDescent="0.2">
      <c r="A32" s="4" t="s">
        <v>26</v>
      </c>
      <c r="B32" s="3">
        <v>925</v>
      </c>
      <c r="C32" s="5" t="s">
        <v>8</v>
      </c>
      <c r="D32" s="12" t="s">
        <v>7</v>
      </c>
      <c r="E32" s="5">
        <v>2502281730</v>
      </c>
      <c r="F32" s="5">
        <v>240</v>
      </c>
      <c r="G32" s="5">
        <v>251586.15</v>
      </c>
      <c r="H32" s="5"/>
      <c r="I32" s="5"/>
    </row>
    <row r="33" spans="1:10" ht="47.25" x14ac:dyDescent="0.2">
      <c r="A33" s="27" t="s">
        <v>53</v>
      </c>
      <c r="B33" s="19">
        <v>925</v>
      </c>
      <c r="C33" s="28" t="s">
        <v>8</v>
      </c>
      <c r="D33" s="29" t="s">
        <v>7</v>
      </c>
      <c r="E33" s="28">
        <v>2602281730</v>
      </c>
      <c r="F33" s="28"/>
      <c r="G33" s="28">
        <f>G34</f>
        <v>1586.15</v>
      </c>
      <c r="H33" s="5"/>
      <c r="I33" s="5"/>
    </row>
    <row r="34" spans="1:10" ht="31.5" x14ac:dyDescent="0.2">
      <c r="A34" s="4" t="s">
        <v>28</v>
      </c>
      <c r="B34" s="3">
        <v>925</v>
      </c>
      <c r="C34" s="5" t="s">
        <v>8</v>
      </c>
      <c r="D34" s="12" t="s">
        <v>7</v>
      </c>
      <c r="E34" s="5">
        <v>2602281730</v>
      </c>
      <c r="F34" s="5">
        <v>200</v>
      </c>
      <c r="G34" s="5">
        <f>G35</f>
        <v>1586.15</v>
      </c>
      <c r="H34" s="5"/>
      <c r="I34" s="5"/>
    </row>
    <row r="35" spans="1:10" ht="31.5" x14ac:dyDescent="0.2">
      <c r="A35" s="4" t="s">
        <v>26</v>
      </c>
      <c r="B35" s="3">
        <v>925</v>
      </c>
      <c r="C35" s="5" t="s">
        <v>8</v>
      </c>
      <c r="D35" s="12" t="s">
        <v>7</v>
      </c>
      <c r="E35" s="5">
        <v>2602281730</v>
      </c>
      <c r="F35" s="5">
        <v>240</v>
      </c>
      <c r="G35" s="5">
        <v>1586.15</v>
      </c>
      <c r="H35" s="5"/>
      <c r="I35" s="5"/>
    </row>
    <row r="36" spans="1:10" ht="15.75" x14ac:dyDescent="0.2">
      <c r="A36" s="6" t="s">
        <v>16</v>
      </c>
      <c r="B36" s="20">
        <v>925</v>
      </c>
      <c r="C36" s="7" t="s">
        <v>14</v>
      </c>
      <c r="D36" s="8" t="s">
        <v>0</v>
      </c>
      <c r="E36" s="8" t="s">
        <v>0</v>
      </c>
      <c r="F36" s="8" t="s">
        <v>0</v>
      </c>
      <c r="G36" s="8">
        <f>G37</f>
        <v>458579</v>
      </c>
      <c r="H36" s="8"/>
      <c r="I36" s="8"/>
    </row>
    <row r="37" spans="1:10" ht="15.75" x14ac:dyDescent="0.2">
      <c r="A37" s="30" t="s">
        <v>17</v>
      </c>
      <c r="B37" s="19">
        <v>925</v>
      </c>
      <c r="C37" s="31" t="s">
        <v>14</v>
      </c>
      <c r="D37" s="31" t="s">
        <v>6</v>
      </c>
      <c r="E37" s="32" t="s">
        <v>0</v>
      </c>
      <c r="F37" s="32" t="s">
        <v>0</v>
      </c>
      <c r="G37" s="32">
        <f>G38</f>
        <v>458579</v>
      </c>
      <c r="H37" s="32"/>
      <c r="I37" s="32"/>
    </row>
    <row r="38" spans="1:10" ht="94.5" x14ac:dyDescent="0.2">
      <c r="A38" s="27" t="s">
        <v>33</v>
      </c>
      <c r="B38" s="19">
        <v>925</v>
      </c>
      <c r="C38" s="31" t="s">
        <v>14</v>
      </c>
      <c r="D38" s="31" t="s">
        <v>6</v>
      </c>
      <c r="E38" s="32">
        <v>2502584260</v>
      </c>
      <c r="F38" s="32"/>
      <c r="G38" s="32">
        <f>G39</f>
        <v>458579</v>
      </c>
      <c r="H38" s="32"/>
      <c r="I38" s="32"/>
    </row>
    <row r="39" spans="1:10" ht="15.75" x14ac:dyDescent="0.2">
      <c r="A39" s="17" t="s">
        <v>22</v>
      </c>
      <c r="B39" s="3">
        <v>925</v>
      </c>
      <c r="C39" s="10" t="s">
        <v>14</v>
      </c>
      <c r="D39" s="5" t="s">
        <v>6</v>
      </c>
      <c r="E39" s="14">
        <v>2502584260</v>
      </c>
      <c r="F39" s="5">
        <v>500</v>
      </c>
      <c r="G39" s="5">
        <f>G40</f>
        <v>458579</v>
      </c>
      <c r="H39" s="5"/>
      <c r="I39" s="5"/>
    </row>
    <row r="40" spans="1:10" ht="15.75" x14ac:dyDescent="0.2">
      <c r="A40" s="17" t="s">
        <v>23</v>
      </c>
      <c r="B40" s="3">
        <v>925</v>
      </c>
      <c r="C40" s="10" t="s">
        <v>14</v>
      </c>
      <c r="D40" s="5" t="s">
        <v>6</v>
      </c>
      <c r="E40" s="14">
        <v>2502584260</v>
      </c>
      <c r="F40" s="5">
        <v>540</v>
      </c>
      <c r="G40" s="5">
        <v>458579</v>
      </c>
      <c r="H40" s="5"/>
      <c r="I40" s="5"/>
    </row>
    <row r="41" spans="1:10" ht="15.75" hidden="1" x14ac:dyDescent="0.2">
      <c r="A41" s="25" t="s">
        <v>18</v>
      </c>
      <c r="B41" s="22">
        <v>925</v>
      </c>
      <c r="C41" s="23" t="s">
        <v>12</v>
      </c>
      <c r="D41" s="24" t="s">
        <v>0</v>
      </c>
      <c r="E41" s="24" t="s">
        <v>0</v>
      </c>
      <c r="F41" s="24" t="s">
        <v>0</v>
      </c>
      <c r="G41" s="24">
        <f t="shared" ref="G41:I44" si="0">G42</f>
        <v>0</v>
      </c>
      <c r="H41" s="24">
        <f t="shared" si="0"/>
        <v>0</v>
      </c>
      <c r="I41" s="24">
        <f t="shared" si="0"/>
        <v>0</v>
      </c>
    </row>
    <row r="42" spans="1:10" ht="15.75" hidden="1" x14ac:dyDescent="0.2">
      <c r="A42" s="26" t="s">
        <v>19</v>
      </c>
      <c r="B42" s="3">
        <v>925</v>
      </c>
      <c r="C42" s="13" t="s">
        <v>12</v>
      </c>
      <c r="D42" s="13" t="s">
        <v>6</v>
      </c>
      <c r="E42" s="14" t="s">
        <v>0</v>
      </c>
      <c r="F42" s="14" t="s">
        <v>0</v>
      </c>
      <c r="G42" s="14">
        <f t="shared" si="0"/>
        <v>0</v>
      </c>
      <c r="H42" s="14">
        <f t="shared" si="0"/>
        <v>0</v>
      </c>
      <c r="I42" s="14">
        <f t="shared" si="0"/>
        <v>0</v>
      </c>
    </row>
    <row r="43" spans="1:10" ht="31.5" hidden="1" x14ac:dyDescent="0.2">
      <c r="A43" s="17" t="s">
        <v>34</v>
      </c>
      <c r="B43" s="3">
        <v>925</v>
      </c>
      <c r="C43" s="5" t="s">
        <v>12</v>
      </c>
      <c r="D43" s="5" t="s">
        <v>6</v>
      </c>
      <c r="E43" s="5"/>
      <c r="F43" s="9" t="s">
        <v>0</v>
      </c>
      <c r="G43" s="9">
        <f t="shared" si="0"/>
        <v>0</v>
      </c>
      <c r="H43" s="9">
        <f t="shared" si="0"/>
        <v>0</v>
      </c>
      <c r="I43" s="9">
        <f t="shared" si="0"/>
        <v>0</v>
      </c>
    </row>
    <row r="44" spans="1:10" ht="15.75" hidden="1" x14ac:dyDescent="0.2">
      <c r="A44" s="16" t="s">
        <v>9</v>
      </c>
      <c r="B44" s="3">
        <v>925</v>
      </c>
      <c r="C44" s="5" t="s">
        <v>12</v>
      </c>
      <c r="D44" s="5" t="s">
        <v>6</v>
      </c>
      <c r="E44" s="5"/>
      <c r="F44" s="5" t="s">
        <v>10</v>
      </c>
      <c r="G44" s="5">
        <f t="shared" si="0"/>
        <v>0</v>
      </c>
      <c r="H44" s="5">
        <f t="shared" si="0"/>
        <v>0</v>
      </c>
      <c r="I44" s="5">
        <f t="shared" si="0"/>
        <v>0</v>
      </c>
    </row>
    <row r="45" spans="1:10" ht="31.5" hidden="1" x14ac:dyDescent="0.2">
      <c r="A45" s="4" t="s">
        <v>27</v>
      </c>
      <c r="B45" s="3">
        <v>925</v>
      </c>
      <c r="C45" s="5" t="s">
        <v>12</v>
      </c>
      <c r="D45" s="5" t="s">
        <v>6</v>
      </c>
      <c r="E45" s="5"/>
      <c r="F45" s="5">
        <v>320</v>
      </c>
      <c r="G45" s="5"/>
      <c r="H45" s="5"/>
      <c r="I45" s="5"/>
      <c r="J45">
        <v>0</v>
      </c>
    </row>
    <row r="46" spans="1:10" ht="15.75" x14ac:dyDescent="0.2">
      <c r="A46" s="43" t="s">
        <v>25</v>
      </c>
      <c r="B46" s="43"/>
      <c r="C46" s="43"/>
      <c r="D46" s="43"/>
      <c r="E46" s="43"/>
      <c r="F46" s="43"/>
      <c r="G46" s="18">
        <f>G17+G25+G36</f>
        <v>5558251.6499999994</v>
      </c>
      <c r="H46" s="18"/>
      <c r="I46" s="18"/>
    </row>
  </sheetData>
  <mergeCells count="13">
    <mergeCell ref="A46:F46"/>
    <mergeCell ref="G13:I13"/>
    <mergeCell ref="A12:I12"/>
    <mergeCell ref="C11:I11"/>
    <mergeCell ref="C10:I10"/>
    <mergeCell ref="G8:I8"/>
    <mergeCell ref="C3:K3"/>
    <mergeCell ref="C4:K4"/>
    <mergeCell ref="C5:K5"/>
    <mergeCell ref="C7:I7"/>
    <mergeCell ref="C9:I9"/>
    <mergeCell ref="E1:I1"/>
    <mergeCell ref="G2:I2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2020-05-19T13:47:50Z</dcterms:modified>
</cp:coreProperties>
</file>