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Факт 2011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<sst xmlns="http://schemas.openxmlformats.org/spreadsheetml/2006/main" count="69" uniqueCount="66">
  <si>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№ п/п</t>
  </si>
  <si>
    <t>Наименование показателя</t>
  </si>
  <si>
    <t>Вид регулируемой деятельности</t>
  </si>
  <si>
    <t>Объем выручки всего от регулируемой деятельности</t>
  </si>
  <si>
    <t xml:space="preserve">Себестоимость оказываемых услуг по регулируемому виду </t>
  </si>
  <si>
    <t>деятельности всего, т.р.</t>
  </si>
  <si>
    <t>в том числе</t>
  </si>
  <si>
    <t>Расходы на оплату услуг на получение документов на</t>
  </si>
  <si>
    <t>оформление лицензии на регулируемый вид деятельности, т.р.</t>
  </si>
  <si>
    <t>Расходы на оплату труда основного производственного</t>
  </si>
  <si>
    <t>персонала, т.р.</t>
  </si>
  <si>
    <t>Отчисления на соц.нужды основного производственного</t>
  </si>
  <si>
    <t>Расходы на амортизацию основных средств и аренда</t>
  </si>
  <si>
    <t>имущества, т.р.</t>
  </si>
  <si>
    <t>Общепроизводственные расходы, всего</t>
  </si>
  <si>
    <t>в том числе оплата труда общепроизв.персонала, т.р.</t>
  </si>
  <si>
    <t>Отчисления на соц.нужды общепроизв.персонала,т.р.</t>
  </si>
  <si>
    <t>в том числе оплата труда АУП, т.р.</t>
  </si>
  <si>
    <t>отчисления на соц.нужды АУП, т.р.</t>
  </si>
  <si>
    <t>Расходы на капитальный и текущий ремонт основных</t>
  </si>
  <si>
    <t>средств, т.р.</t>
  </si>
  <si>
    <t>Расходы на услуги производственного характера,</t>
  </si>
  <si>
    <t>выполняемые по договорам с организациями на проведение</t>
  </si>
  <si>
    <t>регламентных работ в рамках технологического процесса,т.р.</t>
  </si>
  <si>
    <t>Затраты на ГСМ, т.р.</t>
  </si>
  <si>
    <t>Прочие затраты, т.р.</t>
  </si>
  <si>
    <t>Валовая прибыль по регулируемому виду деятельности, т.р.</t>
  </si>
  <si>
    <t>Среднесписочная численность основного производственного</t>
  </si>
  <si>
    <t>Условия, на которых осуществляется предоставлеие услуг</t>
  </si>
  <si>
    <t>Удельный вес выручки от реализации товаров (услуг) по</t>
  </si>
  <si>
    <t>регулируемому виду деятельности в общем валовом доходе</t>
  </si>
  <si>
    <t>организации,%</t>
  </si>
  <si>
    <t>руб./куб.м.</t>
  </si>
  <si>
    <t>Экономически обоснованный тариф,р./куб.м.</t>
  </si>
  <si>
    <t>Тариф для населения, р./куб.м.</t>
  </si>
  <si>
    <t>Тариф для прочих потребителей, р./куб.м.</t>
  </si>
  <si>
    <t>Экономист</t>
  </si>
  <si>
    <t>Н.Н.Фомина</t>
  </si>
  <si>
    <t>Холодное водоснабжение</t>
  </si>
  <si>
    <t>Водоотведение</t>
  </si>
  <si>
    <t>нет</t>
  </si>
  <si>
    <t>тыс.м3</t>
  </si>
  <si>
    <t>Тариф на услуги по регулируемому виду деятельности,</t>
  </si>
  <si>
    <t>РОССИЙСКАЯ ФЕДЕРАЦИЯ</t>
  </si>
  <si>
    <t>МУНИЦИПАЛЬНОЕ УНИТАРНОЕ ПРЕДПРИЯТИЕ</t>
  </si>
  <si>
    <t xml:space="preserve">      БРЯНСКАЯ ОБЛАСТЬ</t>
  </si>
  <si>
    <t xml:space="preserve">   "ЖИРЯТИНСКОЕ ЖИЛИЩНО-КОММУНАЛЬНОЕ УПРАВЛЕНИЕ"</t>
  </si>
  <si>
    <t>Наличие инвестиционной программы, цели и задачи</t>
  </si>
  <si>
    <t>Директор МУП "Жирятинское ЖКУ"</t>
  </si>
  <si>
    <t>Общехозяйственные расходы, всего, т.р.</t>
  </si>
  <si>
    <t>Сбор и вывоз ТБО</t>
  </si>
  <si>
    <t>Содержание жил.фонда</t>
  </si>
  <si>
    <t>Прочие услуги</t>
  </si>
  <si>
    <t>Чистая прибыль (-убыток) по регулируемому виду деятельности, т.р.</t>
  </si>
  <si>
    <t xml:space="preserve">Фактический объем  оказываемой услуги </t>
  </si>
  <si>
    <t>Итого</t>
  </si>
  <si>
    <t>(материалы)</t>
  </si>
  <si>
    <t>(электроэнергия)</t>
  </si>
  <si>
    <t>Главный бухгалтер</t>
  </si>
  <si>
    <t>О.В.Глухова</t>
  </si>
  <si>
    <t>10,06р/чел</t>
  </si>
  <si>
    <t>9,6/6,87р/м2</t>
  </si>
  <si>
    <t>8,16/5,84р/м2</t>
  </si>
  <si>
    <t>На условиях договоров с юрид.лицами (48 абонентов); С населением  на условиях договоров управления жил.фондом)</t>
  </si>
  <si>
    <t>В.К.Щеглов</t>
  </si>
  <si>
    <t>Основные показатели финансово-хозяйственной деятельности за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</si>
</sst>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 vertical="justify"/>
    </xf>
    <xf numFmtId="0" fontId="1" fillId="0" borderId="5" xfId="0" applyFont="1" applyBorder="1" applyAlignment="1">
      <alignment vertical="justify"/>
    </xf>
    <xf numFmtId="0" fontId="1" fillId="0" borderId="9" xfId="0" applyFont="1" applyBorder="1" applyAlignment="1">
      <alignment vertical="justify"/>
    </xf>
    <xf numFmtId="0" fontId="1" fillId="0" borderId="0" xfId="0" applyFont="1" applyBorder="1" applyAlignment="1">
      <alignment/>
    </xf>
    <xf numFmtId="0" fontId="0" fillId="0" borderId="5" xfId="0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0" fontId="0" fillId="0" borderId="2" xfId="0" applyBorder="1" applyAlignment="1">
      <alignment horizontal="justify" vertical="justify"/>
    </xf>
    <xf numFmtId="0" fontId="0" fillId="0" borderId="9" xfId="0" applyBorder="1" applyAlignment="1">
      <alignment horizontal="justify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B3" sqref="B3"/>
    </sheetView>
  </sheetViews>
  <sheetFormatPr defaultColWidth="9.00390625" defaultRowHeight="12.75"/>
  <cols>
    <col min="8" max="8" width="10.125" style="0" customWidth="1"/>
    <col min="13" max="13" width="10.875" style="0" customWidth="1"/>
  </cols>
  <sheetData>
    <row r="1" spans="4:10" ht="12.75">
      <c r="D1" s="1"/>
      <c r="E1" s="1"/>
      <c r="F1" s="1" t="s">
        <v>43</v>
      </c>
      <c r="G1" s="1"/>
      <c r="H1" s="1"/>
      <c r="I1" s="1"/>
      <c r="J1" s="1"/>
    </row>
    <row r="2" spans="4:10" ht="12.75">
      <c r="D2" s="1"/>
      <c r="E2" s="1"/>
      <c r="F2" s="1" t="s">
        <v>45</v>
      </c>
      <c r="G2" s="1"/>
      <c r="H2" s="1"/>
      <c r="I2" s="1"/>
      <c r="J2" s="1"/>
    </row>
    <row r="3" spans="4:10" ht="12.75">
      <c r="D3" s="1"/>
      <c r="E3" s="1" t="s">
        <v>44</v>
      </c>
      <c r="F3" s="1"/>
      <c r="G3" s="1"/>
      <c r="H3" s="1"/>
      <c r="I3" s="1"/>
      <c r="J3" s="1"/>
    </row>
    <row r="4" spans="4:10" ht="12.75">
      <c r="D4" s="1" t="s">
        <v>46</v>
      </c>
      <c r="E4" s="1"/>
      <c r="F4" s="1"/>
      <c r="G4" s="1"/>
      <c r="H4" s="1"/>
      <c r="I4" s="1"/>
      <c r="J4" s="1"/>
    </row>
    <row r="6" spans="4:11" ht="10.5" customHeight="1">
      <c r="D6" s="1" t="s">
        <v>65</v>
      </c>
      <c r="F6" s="1"/>
      <c r="G6" s="1"/>
      <c r="H6" s="1"/>
      <c r="I6" s="1"/>
      <c r="J6" s="1"/>
      <c r="K6" s="1"/>
    </row>
    <row r="7" spans="1:13" ht="12.75">
      <c r="A7" s="11">
        <v>1</v>
      </c>
      <c r="B7" s="2"/>
      <c r="C7" s="3"/>
      <c r="D7" s="3"/>
      <c r="E7" s="3"/>
      <c r="F7" s="13"/>
      <c r="G7" s="14"/>
      <c r="H7" s="17">
        <v>3</v>
      </c>
      <c r="I7" s="17">
        <v>4</v>
      </c>
      <c r="J7" s="17">
        <v>5</v>
      </c>
      <c r="K7" s="17">
        <v>6</v>
      </c>
      <c r="L7" s="18">
        <v>7</v>
      </c>
      <c r="M7" s="16">
        <v>8</v>
      </c>
    </row>
    <row r="8" spans="1:13" ht="33.75">
      <c r="A8" s="7" t="s">
        <v>0</v>
      </c>
      <c r="B8" s="2" t="s">
        <v>2</v>
      </c>
      <c r="C8" s="3"/>
      <c r="D8" s="3"/>
      <c r="E8" s="3"/>
      <c r="F8" s="3"/>
      <c r="G8" s="3"/>
      <c r="H8" s="22" t="s">
        <v>38</v>
      </c>
      <c r="I8" s="22" t="s">
        <v>50</v>
      </c>
      <c r="J8" s="23" t="s">
        <v>51</v>
      </c>
      <c r="K8" s="21" t="s">
        <v>39</v>
      </c>
      <c r="L8" s="22" t="s">
        <v>52</v>
      </c>
      <c r="M8" s="22" t="s">
        <v>55</v>
      </c>
    </row>
    <row r="9" spans="1:13" ht="12.75">
      <c r="A9" s="8">
        <v>1</v>
      </c>
      <c r="B9" s="5" t="s">
        <v>1</v>
      </c>
      <c r="C9" s="5"/>
      <c r="D9" s="5"/>
      <c r="H9" s="10"/>
      <c r="I9" s="10"/>
      <c r="J9" s="10"/>
      <c r="K9" s="10"/>
      <c r="L9" s="10"/>
      <c r="M9" s="7"/>
    </row>
    <row r="10" spans="1:13" ht="12.75">
      <c r="A10" s="7">
        <v>2</v>
      </c>
      <c r="B10" s="3" t="s">
        <v>3</v>
      </c>
      <c r="C10" s="3"/>
      <c r="D10" s="3"/>
      <c r="E10" s="3"/>
      <c r="F10" s="3"/>
      <c r="G10" s="3"/>
      <c r="H10" s="7">
        <v>2752.8</v>
      </c>
      <c r="I10" s="7">
        <v>612.5</v>
      </c>
      <c r="J10" s="7">
        <v>1102.3</v>
      </c>
      <c r="K10" s="7">
        <v>1301.8</v>
      </c>
      <c r="L10" s="7">
        <v>1114</v>
      </c>
      <c r="M10" s="7">
        <f>H10+I10+J10+K10+L10</f>
        <v>6883.400000000001</v>
      </c>
    </row>
    <row r="11" spans="1:13" ht="12.75">
      <c r="A11" s="8">
        <v>3</v>
      </c>
      <c r="B11" t="s">
        <v>4</v>
      </c>
      <c r="H11" s="7"/>
      <c r="I11" s="7"/>
      <c r="J11" s="7"/>
      <c r="K11" s="7"/>
      <c r="L11" s="7"/>
      <c r="M11" s="7"/>
    </row>
    <row r="12" spans="1:13" ht="12.75">
      <c r="A12" s="8"/>
      <c r="B12" t="s">
        <v>5</v>
      </c>
      <c r="H12" s="7">
        <f>H15+H17+H19+H21+H22+H25+H29+H33+H34</f>
        <v>3530.3500000000004</v>
      </c>
      <c r="I12" s="7">
        <f>I15+I17+I19+I21+I22+I25+I29+I33+I34</f>
        <v>756.9899999999999</v>
      </c>
      <c r="J12" s="7">
        <f>J15+J17+J19+J21+J22+J25+J29+J33+J34</f>
        <v>1621.19</v>
      </c>
      <c r="K12" s="7">
        <f>K15+K17+K19+K21+K22+K25+K29+K33+K34</f>
        <v>1083.11</v>
      </c>
      <c r="L12" s="7">
        <f>L15+L17+L19+L21+L22+L25+L29+L33+L34</f>
        <v>1164.91</v>
      </c>
      <c r="M12" s="7">
        <f>H12+I12+J12+K12+L12</f>
        <v>8156.55</v>
      </c>
    </row>
    <row r="13" spans="1:13" ht="12.75">
      <c r="A13" s="7">
        <v>4</v>
      </c>
      <c r="B13" s="3" t="s">
        <v>6</v>
      </c>
      <c r="C13" s="3"/>
      <c r="D13" s="3"/>
      <c r="E13" s="3"/>
      <c r="F13" s="3"/>
      <c r="G13" s="3"/>
      <c r="H13" s="7"/>
      <c r="I13" s="7"/>
      <c r="J13" s="7"/>
      <c r="K13" s="7"/>
      <c r="L13" s="7"/>
      <c r="M13" s="7"/>
    </row>
    <row r="14" spans="1:13" ht="12.75">
      <c r="A14" s="8">
        <v>5</v>
      </c>
      <c r="B14" t="s">
        <v>7</v>
      </c>
      <c r="H14" s="7"/>
      <c r="I14" s="7"/>
      <c r="J14" s="7"/>
      <c r="K14" s="7"/>
      <c r="L14" s="7"/>
      <c r="M14" s="7"/>
    </row>
    <row r="15" spans="1:13" ht="12.75">
      <c r="A15" s="8"/>
      <c r="B15" t="s">
        <v>8</v>
      </c>
      <c r="H15" s="7"/>
      <c r="I15" s="7"/>
      <c r="J15" s="7"/>
      <c r="K15" s="7"/>
      <c r="L15" s="7"/>
      <c r="M15" s="7"/>
    </row>
    <row r="16" spans="1:13" ht="12.75">
      <c r="A16" s="9">
        <v>6</v>
      </c>
      <c r="B16" s="4" t="s">
        <v>9</v>
      </c>
      <c r="C16" s="4"/>
      <c r="D16" s="4"/>
      <c r="E16" s="4"/>
      <c r="F16" s="4"/>
      <c r="G16" s="4"/>
      <c r="H16" s="7"/>
      <c r="I16" s="7"/>
      <c r="J16" s="7"/>
      <c r="K16" s="7"/>
      <c r="L16" s="7"/>
      <c r="M16" s="7"/>
    </row>
    <row r="17" spans="1:13" ht="12.75">
      <c r="A17" s="10"/>
      <c r="B17" s="5" t="s">
        <v>10</v>
      </c>
      <c r="C17" s="5"/>
      <c r="D17" s="5"/>
      <c r="E17" s="5"/>
      <c r="F17" s="5"/>
      <c r="G17" s="5"/>
      <c r="H17" s="7">
        <v>732.6</v>
      </c>
      <c r="I17" s="7">
        <v>234.97</v>
      </c>
      <c r="J17" s="7">
        <v>513.61</v>
      </c>
      <c r="K17" s="7">
        <v>276.67</v>
      </c>
      <c r="L17" s="7">
        <v>389.54</v>
      </c>
      <c r="M17" s="7">
        <f aca="true" t="shared" si="0" ref="M17:M34">H17+I17+J17+K17+L17</f>
        <v>2147.3900000000003</v>
      </c>
    </row>
    <row r="18" spans="1:13" ht="12.75">
      <c r="A18" s="8">
        <v>7</v>
      </c>
      <c r="B18" t="s">
        <v>11</v>
      </c>
      <c r="H18" s="7"/>
      <c r="I18" s="7"/>
      <c r="J18" s="7"/>
      <c r="K18" s="7"/>
      <c r="L18" s="7"/>
      <c r="M18" s="7">
        <f t="shared" si="0"/>
        <v>0</v>
      </c>
    </row>
    <row r="19" spans="1:13" ht="12.75">
      <c r="A19" s="8"/>
      <c r="B19" t="s">
        <v>10</v>
      </c>
      <c r="H19" s="7">
        <v>250.6</v>
      </c>
      <c r="I19" s="7">
        <v>80.36</v>
      </c>
      <c r="J19" s="7">
        <v>175.65</v>
      </c>
      <c r="K19" s="7">
        <v>94.62</v>
      </c>
      <c r="L19" s="7">
        <v>133.22</v>
      </c>
      <c r="M19" s="7">
        <f t="shared" si="0"/>
        <v>734.45</v>
      </c>
    </row>
    <row r="20" spans="1:13" ht="12.75">
      <c r="A20" s="9">
        <v>8</v>
      </c>
      <c r="B20" s="4" t="s">
        <v>12</v>
      </c>
      <c r="C20" s="4"/>
      <c r="D20" s="4"/>
      <c r="E20" s="4"/>
      <c r="F20" s="4"/>
      <c r="G20" s="4"/>
      <c r="H20" s="7"/>
      <c r="I20" s="7"/>
      <c r="J20" s="7"/>
      <c r="K20" s="7"/>
      <c r="L20" s="7"/>
      <c r="M20" s="7">
        <f t="shared" si="0"/>
        <v>0</v>
      </c>
    </row>
    <row r="21" spans="1:13" ht="12.75">
      <c r="A21" s="10"/>
      <c r="B21" s="5" t="s">
        <v>13</v>
      </c>
      <c r="C21" s="5"/>
      <c r="D21" s="5"/>
      <c r="E21" s="5"/>
      <c r="F21" s="5"/>
      <c r="G21" s="5"/>
      <c r="H21" s="7"/>
      <c r="I21" s="7"/>
      <c r="J21" s="7"/>
      <c r="K21" s="7"/>
      <c r="L21" s="7"/>
      <c r="M21" s="7">
        <f t="shared" si="0"/>
        <v>0</v>
      </c>
    </row>
    <row r="22" spans="1:13" ht="12.75">
      <c r="A22" s="8">
        <v>9</v>
      </c>
      <c r="B22" t="s">
        <v>14</v>
      </c>
      <c r="H22" s="7">
        <v>223</v>
      </c>
      <c r="I22" s="7"/>
      <c r="J22" s="7">
        <v>276.07</v>
      </c>
      <c r="K22" s="7"/>
      <c r="L22" s="7"/>
      <c r="M22" s="7">
        <f t="shared" si="0"/>
        <v>499.07</v>
      </c>
    </row>
    <row r="23" spans="1:13" ht="12.75">
      <c r="A23" s="7">
        <v>10</v>
      </c>
      <c r="B23" s="3" t="s">
        <v>15</v>
      </c>
      <c r="C23" s="3"/>
      <c r="D23" s="3"/>
      <c r="E23" s="3"/>
      <c r="F23" s="3"/>
      <c r="G23" s="3"/>
      <c r="H23" s="7"/>
      <c r="I23" s="7"/>
      <c r="J23" s="7"/>
      <c r="K23" s="7"/>
      <c r="L23" s="7"/>
      <c r="M23" s="7">
        <f t="shared" si="0"/>
        <v>0</v>
      </c>
    </row>
    <row r="24" spans="1:13" ht="12.75">
      <c r="A24" s="8">
        <v>11</v>
      </c>
      <c r="B24" t="s">
        <v>16</v>
      </c>
      <c r="H24" s="7"/>
      <c r="I24" s="7"/>
      <c r="J24" s="7"/>
      <c r="K24" s="7"/>
      <c r="L24" s="7"/>
      <c r="M24" s="7">
        <f t="shared" si="0"/>
        <v>0</v>
      </c>
    </row>
    <row r="25" spans="1:13" ht="12.75">
      <c r="A25" s="7">
        <v>12</v>
      </c>
      <c r="B25" s="3" t="s">
        <v>49</v>
      </c>
      <c r="C25" s="3"/>
      <c r="D25" s="3"/>
      <c r="E25" s="3"/>
      <c r="F25" s="3"/>
      <c r="G25" s="3"/>
      <c r="H25" s="7">
        <v>735.75</v>
      </c>
      <c r="I25" s="7">
        <v>231.73</v>
      </c>
      <c r="J25" s="7">
        <v>501.4</v>
      </c>
      <c r="K25" s="7">
        <v>294.21</v>
      </c>
      <c r="L25" s="7">
        <v>378.14</v>
      </c>
      <c r="M25" s="7">
        <f t="shared" si="0"/>
        <v>2141.23</v>
      </c>
    </row>
    <row r="26" spans="1:13" ht="12.75">
      <c r="A26" s="8">
        <v>13</v>
      </c>
      <c r="B26" t="s">
        <v>17</v>
      </c>
      <c r="H26" s="7">
        <v>258.59</v>
      </c>
      <c r="I26" s="7">
        <v>82.94</v>
      </c>
      <c r="J26" s="7">
        <v>181.29</v>
      </c>
      <c r="K26" s="7">
        <v>97.66</v>
      </c>
      <c r="L26" s="7">
        <v>137.51</v>
      </c>
      <c r="M26" s="7">
        <f t="shared" si="0"/>
        <v>757.9899999999999</v>
      </c>
    </row>
    <row r="27" spans="1:13" ht="12.75">
      <c r="A27" s="7">
        <v>14</v>
      </c>
      <c r="B27" s="3" t="s">
        <v>18</v>
      </c>
      <c r="C27" s="3"/>
      <c r="D27" s="3"/>
      <c r="E27" s="3"/>
      <c r="F27" s="3"/>
      <c r="G27" s="3"/>
      <c r="H27" s="7">
        <v>83.78</v>
      </c>
      <c r="I27" s="7">
        <v>26.87</v>
      </c>
      <c r="J27" s="7">
        <v>58.73</v>
      </c>
      <c r="K27" s="7">
        <v>31.64</v>
      </c>
      <c r="L27" s="7">
        <v>44.56</v>
      </c>
      <c r="M27" s="7">
        <f t="shared" si="0"/>
        <v>245.57999999999998</v>
      </c>
    </row>
    <row r="28" spans="1:13" ht="12.75">
      <c r="A28" s="8">
        <v>15</v>
      </c>
      <c r="B28" t="s">
        <v>19</v>
      </c>
      <c r="H28" s="7"/>
      <c r="I28" s="7"/>
      <c r="J28" s="7"/>
      <c r="K28" s="7"/>
      <c r="L28" s="7"/>
      <c r="M28" s="7">
        <f t="shared" si="0"/>
        <v>0</v>
      </c>
    </row>
    <row r="29" spans="1:13" ht="12.75">
      <c r="A29" s="8"/>
      <c r="B29" t="s">
        <v>20</v>
      </c>
      <c r="D29" t="s">
        <v>56</v>
      </c>
      <c r="H29" s="7"/>
      <c r="I29" s="7">
        <v>20.04</v>
      </c>
      <c r="J29" s="7">
        <v>142.41</v>
      </c>
      <c r="K29" s="7">
        <v>72.66</v>
      </c>
      <c r="L29" s="7">
        <v>160.06</v>
      </c>
      <c r="M29" s="7">
        <f t="shared" si="0"/>
        <v>395.16999999999996</v>
      </c>
    </row>
    <row r="30" spans="1:13" ht="12.75">
      <c r="A30" s="9">
        <v>16</v>
      </c>
      <c r="B30" s="4" t="s">
        <v>21</v>
      </c>
      <c r="C30" s="4"/>
      <c r="D30" s="4"/>
      <c r="E30" s="4"/>
      <c r="F30" s="4"/>
      <c r="G30" s="4"/>
      <c r="H30" s="7"/>
      <c r="I30" s="7"/>
      <c r="J30" s="7"/>
      <c r="K30" s="7"/>
      <c r="L30" s="7"/>
      <c r="M30" s="7">
        <f t="shared" si="0"/>
        <v>0</v>
      </c>
    </row>
    <row r="31" spans="1:13" ht="12.75">
      <c r="A31" s="8"/>
      <c r="B31" s="6" t="s">
        <v>22</v>
      </c>
      <c r="C31" s="6"/>
      <c r="D31" s="6"/>
      <c r="E31" s="6"/>
      <c r="F31" s="6"/>
      <c r="G31" s="6"/>
      <c r="H31" s="7"/>
      <c r="I31" s="7"/>
      <c r="J31" s="7"/>
      <c r="K31" s="7"/>
      <c r="L31" s="7"/>
      <c r="M31" s="7">
        <f t="shared" si="0"/>
        <v>0</v>
      </c>
    </row>
    <row r="32" spans="1:13" ht="12.75">
      <c r="A32" s="10"/>
      <c r="B32" s="5" t="s">
        <v>23</v>
      </c>
      <c r="C32" s="5"/>
      <c r="D32" s="5"/>
      <c r="E32" s="5"/>
      <c r="F32" s="5"/>
      <c r="G32" s="5"/>
      <c r="H32" s="7"/>
      <c r="I32" s="7"/>
      <c r="J32" s="7">
        <v>192.3</v>
      </c>
      <c r="K32" s="7"/>
      <c r="L32" s="7"/>
      <c r="M32" s="7">
        <f t="shared" si="0"/>
        <v>192.3</v>
      </c>
    </row>
    <row r="33" spans="1:13" ht="12.75">
      <c r="A33" s="8">
        <v>17</v>
      </c>
      <c r="B33" t="s">
        <v>24</v>
      </c>
      <c r="H33" s="7">
        <v>193.1</v>
      </c>
      <c r="I33" s="7">
        <v>189.89</v>
      </c>
      <c r="J33" s="7">
        <v>12.05</v>
      </c>
      <c r="K33" s="7">
        <v>344.95</v>
      </c>
      <c r="L33" s="7">
        <v>103.95</v>
      </c>
      <c r="M33" s="7">
        <f t="shared" si="0"/>
        <v>843.94</v>
      </c>
    </row>
    <row r="34" spans="1:13" ht="12.75">
      <c r="A34" s="7"/>
      <c r="B34" s="3" t="s">
        <v>25</v>
      </c>
      <c r="C34" s="3"/>
      <c r="D34" s="3"/>
      <c r="E34" s="3"/>
      <c r="F34" s="3" t="s">
        <v>57</v>
      </c>
      <c r="G34" s="3"/>
      <c r="H34" s="7">
        <v>1395.3</v>
      </c>
      <c r="I34" s="19"/>
      <c r="J34" s="7"/>
      <c r="K34" s="7"/>
      <c r="L34" s="7"/>
      <c r="M34" s="7">
        <f t="shared" si="0"/>
        <v>1395.3</v>
      </c>
    </row>
    <row r="35" spans="1:13" ht="12.75">
      <c r="A35" s="9">
        <v>19</v>
      </c>
      <c r="B35" s="4" t="s">
        <v>26</v>
      </c>
      <c r="C35" s="4"/>
      <c r="D35" s="4"/>
      <c r="E35" s="4"/>
      <c r="F35" s="4"/>
      <c r="G35" s="4"/>
      <c r="H35" s="7"/>
      <c r="I35" s="7"/>
      <c r="J35" s="7"/>
      <c r="K35" s="7"/>
      <c r="L35" s="7"/>
      <c r="M35" s="7"/>
    </row>
    <row r="36" spans="1:13" ht="12.75">
      <c r="A36" s="11">
        <v>1</v>
      </c>
      <c r="B36" s="11"/>
      <c r="C36" s="12"/>
      <c r="D36" s="12"/>
      <c r="E36" s="13">
        <v>2</v>
      </c>
      <c r="F36" s="13"/>
      <c r="G36" s="14"/>
      <c r="H36" s="15">
        <v>3</v>
      </c>
      <c r="I36" s="15">
        <v>4</v>
      </c>
      <c r="J36" s="15">
        <v>5</v>
      </c>
      <c r="K36" s="15">
        <v>6</v>
      </c>
      <c r="L36" s="16">
        <v>7</v>
      </c>
      <c r="M36" s="16">
        <v>8</v>
      </c>
    </row>
    <row r="37" spans="1:13" ht="12.75">
      <c r="A37" s="8">
        <v>20</v>
      </c>
      <c r="B37" s="24" t="s">
        <v>53</v>
      </c>
      <c r="C37" s="6"/>
      <c r="D37" s="6"/>
      <c r="E37" s="6"/>
      <c r="F37" s="6"/>
      <c r="G37" s="6"/>
      <c r="H37" s="9">
        <f aca="true" t="shared" si="1" ref="H37:M37">H10-H12</f>
        <v>-777.5500000000002</v>
      </c>
      <c r="I37" s="9">
        <f t="shared" si="1"/>
        <v>-144.4899999999999</v>
      </c>
      <c r="J37" s="9">
        <f t="shared" si="1"/>
        <v>-518.8900000000001</v>
      </c>
      <c r="K37" s="9">
        <f t="shared" si="1"/>
        <v>218.69000000000005</v>
      </c>
      <c r="L37" s="9">
        <f t="shared" si="1"/>
        <v>-50.91000000000008</v>
      </c>
      <c r="M37" s="9">
        <f t="shared" si="1"/>
        <v>-1273.1499999999996</v>
      </c>
    </row>
    <row r="38" spans="1:13" ht="12.75">
      <c r="A38" s="9">
        <v>21</v>
      </c>
      <c r="B38" s="4" t="s">
        <v>54</v>
      </c>
      <c r="C38" s="4"/>
      <c r="D38" s="4"/>
      <c r="E38" s="4"/>
      <c r="F38" s="4"/>
      <c r="G38" s="4"/>
      <c r="H38" s="7"/>
      <c r="I38" s="7"/>
      <c r="J38" s="7"/>
      <c r="K38" s="7"/>
      <c r="L38" s="7"/>
      <c r="M38" s="7"/>
    </row>
    <row r="39" spans="1:13" ht="12.75">
      <c r="A39" s="10"/>
      <c r="B39" s="5"/>
      <c r="C39" s="5"/>
      <c r="D39" s="5"/>
      <c r="E39" s="5"/>
      <c r="F39" s="5"/>
      <c r="G39" s="5" t="s">
        <v>41</v>
      </c>
      <c r="H39" s="7">
        <v>185.6</v>
      </c>
      <c r="I39" s="7">
        <v>1.812</v>
      </c>
      <c r="J39" s="7"/>
      <c r="K39" s="7">
        <v>27.5</v>
      </c>
      <c r="L39" s="7"/>
      <c r="M39" s="7"/>
    </row>
    <row r="40" spans="1:13" ht="12.75">
      <c r="A40" s="9">
        <v>22</v>
      </c>
      <c r="B40" s="4" t="s">
        <v>27</v>
      </c>
      <c r="C40" s="4"/>
      <c r="D40" s="4"/>
      <c r="E40" s="4"/>
      <c r="F40" s="4"/>
      <c r="G40" s="4"/>
      <c r="H40" s="7"/>
      <c r="I40" s="7"/>
      <c r="J40" s="7"/>
      <c r="K40" s="7"/>
      <c r="L40" s="7"/>
      <c r="M40" s="7"/>
    </row>
    <row r="41" spans="1:13" ht="12.75">
      <c r="A41" s="10"/>
      <c r="B41" s="5" t="s">
        <v>10</v>
      </c>
      <c r="C41" s="5"/>
      <c r="D41" s="5"/>
      <c r="E41" s="5"/>
      <c r="F41" s="5"/>
      <c r="G41" s="5"/>
      <c r="H41" s="7">
        <v>9</v>
      </c>
      <c r="I41" s="7">
        <v>3</v>
      </c>
      <c r="J41" s="7">
        <v>7</v>
      </c>
      <c r="K41" s="7">
        <v>2</v>
      </c>
      <c r="L41" s="7">
        <v>6</v>
      </c>
      <c r="M41" s="7">
        <f>H41+I41+J41+K41+L41</f>
        <v>27</v>
      </c>
    </row>
    <row r="42" spans="1:13" ht="12.75">
      <c r="A42" s="7">
        <v>23</v>
      </c>
      <c r="B42" s="3" t="s">
        <v>47</v>
      </c>
      <c r="C42" s="3"/>
      <c r="D42" s="3"/>
      <c r="E42" s="3"/>
      <c r="F42" s="3"/>
      <c r="G42" s="20"/>
      <c r="H42" s="7" t="s">
        <v>40</v>
      </c>
      <c r="I42" s="7"/>
      <c r="J42" s="7"/>
      <c r="K42" s="7" t="s">
        <v>40</v>
      </c>
      <c r="L42" s="7"/>
      <c r="M42" s="7"/>
    </row>
    <row r="43" spans="1:13" ht="35.25" customHeight="1">
      <c r="A43" s="7">
        <v>24</v>
      </c>
      <c r="B43" s="3" t="s">
        <v>28</v>
      </c>
      <c r="C43" s="3"/>
      <c r="D43" s="3"/>
      <c r="E43" s="3"/>
      <c r="F43" s="3"/>
      <c r="G43" s="3"/>
      <c r="H43" s="2"/>
      <c r="I43" s="26" t="s">
        <v>63</v>
      </c>
      <c r="J43" s="27"/>
      <c r="K43" s="27"/>
      <c r="L43" s="28"/>
      <c r="M43" s="25"/>
    </row>
    <row r="44" spans="1:13" ht="12.75">
      <c r="A44" s="9">
        <v>25</v>
      </c>
      <c r="B44" s="4" t="s">
        <v>29</v>
      </c>
      <c r="C44" s="4"/>
      <c r="D44" s="4"/>
      <c r="E44" s="4"/>
      <c r="F44" s="4"/>
      <c r="G44" s="4"/>
      <c r="H44" s="7"/>
      <c r="I44" s="10"/>
      <c r="J44" s="10"/>
      <c r="K44" s="10"/>
      <c r="L44" s="10"/>
      <c r="M44" s="7"/>
    </row>
    <row r="45" spans="1:13" ht="12.75">
      <c r="A45" s="8"/>
      <c r="B45" s="6" t="s">
        <v>30</v>
      </c>
      <c r="C45" s="6"/>
      <c r="D45" s="6"/>
      <c r="E45" s="6"/>
      <c r="F45" s="6"/>
      <c r="G45" s="6"/>
      <c r="H45" s="7"/>
      <c r="I45" s="7"/>
      <c r="J45" s="7"/>
      <c r="K45" s="7"/>
      <c r="L45" s="7"/>
      <c r="M45" s="7"/>
    </row>
    <row r="46" spans="1:13" ht="12.75">
      <c r="A46" s="10"/>
      <c r="B46" s="5" t="s">
        <v>31</v>
      </c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</row>
    <row r="47" spans="1:13" ht="12.75">
      <c r="A47" s="8">
        <v>26</v>
      </c>
      <c r="B47" t="s">
        <v>42</v>
      </c>
      <c r="H47" s="7"/>
      <c r="I47" s="7"/>
      <c r="J47" s="7"/>
      <c r="K47" s="7"/>
      <c r="L47" s="7"/>
      <c r="M47" s="7"/>
    </row>
    <row r="48" spans="1:13" ht="12.75">
      <c r="A48" s="8"/>
      <c r="B48" t="s">
        <v>32</v>
      </c>
      <c r="H48" s="7"/>
      <c r="I48" s="7"/>
      <c r="J48" s="7"/>
      <c r="K48" s="7"/>
      <c r="L48" s="7"/>
      <c r="M48" s="7"/>
    </row>
    <row r="49" spans="1:13" ht="12.75">
      <c r="A49" s="7">
        <v>27</v>
      </c>
      <c r="B49" s="3" t="s">
        <v>33</v>
      </c>
      <c r="C49" s="3"/>
      <c r="D49" s="3"/>
      <c r="E49" s="3"/>
      <c r="F49" s="3"/>
      <c r="G49" s="3"/>
      <c r="H49" s="7">
        <v>15.14</v>
      </c>
      <c r="I49" s="7"/>
      <c r="J49" s="19" t="s">
        <v>61</v>
      </c>
      <c r="K49" s="7">
        <v>29.39</v>
      </c>
      <c r="L49" s="7"/>
      <c r="M49" s="7"/>
    </row>
    <row r="50" spans="1:13" ht="12.75">
      <c r="A50" s="8">
        <v>28</v>
      </c>
      <c r="B50" t="s">
        <v>34</v>
      </c>
      <c r="H50" s="7">
        <v>13.7</v>
      </c>
      <c r="I50" s="19" t="s">
        <v>60</v>
      </c>
      <c r="J50" s="19" t="s">
        <v>62</v>
      </c>
      <c r="K50" s="7">
        <v>24.98</v>
      </c>
      <c r="L50" s="7"/>
      <c r="M50" s="7"/>
    </row>
    <row r="51" spans="1:13" ht="12.75">
      <c r="A51" s="7">
        <v>29</v>
      </c>
      <c r="B51" s="3" t="s">
        <v>35</v>
      </c>
      <c r="C51" s="3"/>
      <c r="D51" s="3"/>
      <c r="E51" s="3"/>
      <c r="F51" s="3"/>
      <c r="G51" s="3"/>
      <c r="H51" s="7">
        <v>23.8</v>
      </c>
      <c r="I51" s="7">
        <v>508.43</v>
      </c>
      <c r="J51" s="7"/>
      <c r="K51" s="7">
        <v>107.75</v>
      </c>
      <c r="L51" s="7"/>
      <c r="M51" s="7"/>
    </row>
    <row r="53" spans="2:9" ht="12.75">
      <c r="B53" s="1" t="s">
        <v>48</v>
      </c>
      <c r="C53" s="1"/>
      <c r="D53" s="1"/>
      <c r="E53" s="1"/>
      <c r="F53" s="1"/>
      <c r="G53" s="1"/>
      <c r="H53" s="1" t="s">
        <v>64</v>
      </c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10" ht="12.75">
      <c r="B55" s="1" t="s">
        <v>58</v>
      </c>
      <c r="C55" s="1"/>
      <c r="D55" s="1"/>
      <c r="E55" s="1"/>
      <c r="F55" s="1"/>
      <c r="G55" s="1"/>
      <c r="H55" s="1" t="s">
        <v>59</v>
      </c>
      <c r="I55" s="1"/>
      <c r="J55" s="6"/>
    </row>
    <row r="57" spans="2:9" ht="12.75">
      <c r="B57" s="1" t="s">
        <v>36</v>
      </c>
      <c r="C57" s="1"/>
      <c r="D57" s="1"/>
      <c r="E57" s="1"/>
      <c r="F57" s="1"/>
      <c r="G57" s="1"/>
      <c r="H57" s="1" t="s">
        <v>37</v>
      </c>
      <c r="I57" s="1"/>
    </row>
  </sheetData>
  <mergeCells count="1">
    <mergeCell ref="I43:L43"/>
  </mergeCells>
  <printOptions/>
  <pageMargins left="0.3937007874015748" right="0.3937007874015748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2012-04-09T10:46:44Z</cp:lastPrinted>
  <dcterms:created xsi:type="dcterms:W3CDTF">2010-06-17T06:31:14Z</dcterms:created>
  <dcterms:modified xsi:type="dcterms:W3CDTF">2012-04-18T07:28:54Z</dcterms:modified>
  <cp:category/>
  <cp:version/>
  <cp:contentType/>
  <cp:contentStatus/>
</cp:coreProperties>
</file>