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DC7B5D1-234D-4B58-BAE2-092203F06429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G7" i="1"/>
  <c r="G9" i="1" s="1"/>
  <c r="E7" i="1" l="1"/>
  <c r="G44" i="1"/>
  <c r="F44" i="1"/>
  <c r="E44" i="1"/>
  <c r="F29" i="1" l="1"/>
  <c r="G29" i="1"/>
  <c r="F5" i="1"/>
  <c r="G5" i="1"/>
  <c r="F6" i="1"/>
  <c r="G6" i="1"/>
  <c r="F8" i="1"/>
  <c r="G8" i="1"/>
  <c r="E8" i="1"/>
  <c r="E6" i="1"/>
  <c r="E5" i="1"/>
  <c r="G39" i="1"/>
  <c r="F39" i="1"/>
  <c r="E39" i="1"/>
  <c r="F9" i="1" l="1"/>
  <c r="G34" i="1"/>
  <c r="F34" i="1"/>
  <c r="E34" i="1"/>
  <c r="E29" i="1" l="1"/>
  <c r="G14" i="1"/>
  <c r="E9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<sst xmlns="http://schemas.openxmlformats.org/spreadsheetml/2006/main" count="180" uniqueCount="35">
  <si>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</si>
  <si>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</si>
  <si>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</si>
  <si>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</si>
  <si>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</si>
  <si>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</si>
  <si>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</si>
  <si>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</si>
  <si>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</si>
  <si>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</si>
  <si>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</si>
  <si>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</si>
  <si>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</si>
  <si>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</si>
  <si>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</si>
  <si>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</si>
  <si>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</si>
  <si>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</si>
  <si>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</si>
  <si>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</si>
  <si>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</si>
  <si>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</si>
  <si>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</si>
  <si>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</si>
  <si>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</si>
  <si>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</si>
  <si>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</si>
  <si>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2023 год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</si>
  <si>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</si>
  <si>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</si>
  <si>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</si>
  <si>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</si>
  <si>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Управление муниципальном имуществом Жирятинского муниципального райна (2023-2025 годы)</t>
  </si>
  <si>
    <t>Содержание имущества казны</t>
  </si>
  <si>
    <t>Приложение 2
к муниципальной программе  ''Управление муниципальном имуществом Жирятинского муниципального района (2023-2025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</si>
</sst>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4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14" xfId="0" applyNumberForma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38" sqref="E38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16" t="s">
        <v>34</v>
      </c>
      <c r="H1" s="16"/>
    </row>
    <row r="2" spans="1:8" ht="20.25" customHeight="1" thickBot="1" x14ac:dyDescent="0.25">
      <c r="A2" s="19" t="s">
        <v>14</v>
      </c>
      <c r="B2" s="19"/>
      <c r="C2" s="19"/>
      <c r="D2" s="19"/>
      <c r="E2" s="19"/>
      <c r="F2" s="19"/>
      <c r="G2" s="19"/>
      <c r="H2" s="19"/>
    </row>
    <row r="3" spans="1:8" ht="34.5" customHeight="1" x14ac:dyDescent="0.2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/>
      <c r="G3" s="21"/>
      <c r="H3" s="22" t="s">
        <v>6</v>
      </c>
    </row>
    <row r="4" spans="1:8" ht="47.25" customHeight="1" thickBot="1" x14ac:dyDescent="0.25">
      <c r="A4" s="23" t="s">
        <v>0</v>
      </c>
      <c r="B4" s="24" t="s">
        <v>0</v>
      </c>
      <c r="C4" s="25" t="s">
        <v>0</v>
      </c>
      <c r="D4" s="25" t="s">
        <v>0</v>
      </c>
      <c r="E4" s="26" t="s">
        <v>27</v>
      </c>
      <c r="F4" s="26" t="s">
        <v>28</v>
      </c>
      <c r="G4" s="26" t="s">
        <v>29</v>
      </c>
      <c r="H4" s="27" t="s">
        <v>0</v>
      </c>
    </row>
    <row r="5" spans="1:8" ht="38.25" customHeight="1" x14ac:dyDescent="0.2">
      <c r="A5" s="28" t="s">
        <v>0</v>
      </c>
      <c r="B5" s="29" t="s">
        <v>32</v>
      </c>
      <c r="C5" s="30" t="s">
        <v>21</v>
      </c>
      <c r="D5" s="31" t="s">
        <v>7</v>
      </c>
      <c r="E5" s="32">
        <f>E10+E15+E20+E25+E30+E35</f>
        <v>0</v>
      </c>
      <c r="F5" s="32">
        <f t="shared" ref="F5:G5" si="0">F10+F15+F20+F25+F30+F35</f>
        <v>221778</v>
      </c>
      <c r="G5" s="32">
        <f t="shared" si="0"/>
        <v>1809334.57</v>
      </c>
      <c r="H5" s="33" t="s">
        <v>0</v>
      </c>
    </row>
    <row r="6" spans="1:8" ht="43.35" customHeight="1" x14ac:dyDescent="0.2">
      <c r="A6" s="34" t="s">
        <v>0</v>
      </c>
      <c r="B6" s="17"/>
      <c r="C6" s="12"/>
      <c r="D6" s="4" t="s">
        <v>8</v>
      </c>
      <c r="E6" s="5">
        <f>E11+E16+E21+E26+E31+E36</f>
        <v>0</v>
      </c>
      <c r="F6" s="5">
        <f t="shared" ref="F6:G6" si="1">F11+F16+F21+F26+F31+F36</f>
        <v>0</v>
      </c>
      <c r="G6" s="5">
        <f t="shared" si="1"/>
        <v>0</v>
      </c>
      <c r="H6" s="35" t="s">
        <v>0</v>
      </c>
    </row>
    <row r="7" spans="1:8" ht="28.9" customHeight="1" x14ac:dyDescent="0.2">
      <c r="A7" s="34" t="s">
        <v>0</v>
      </c>
      <c r="B7" s="2" t="s">
        <v>0</v>
      </c>
      <c r="C7" s="12"/>
      <c r="D7" s="4" t="s">
        <v>9</v>
      </c>
      <c r="E7" s="5">
        <f>E12+E17+E22+E27+E32+E37+E42</f>
        <v>1954961</v>
      </c>
      <c r="F7" s="5">
        <f>F12+F17+F22+F27+F32+F37+F42</f>
        <v>1682955.9000000001</v>
      </c>
      <c r="G7" s="5">
        <f>G12+G17+G22+G27+G32+G37+G42</f>
        <v>1805243.43</v>
      </c>
      <c r="H7" s="35" t="s">
        <v>0</v>
      </c>
    </row>
    <row r="8" spans="1:8" ht="28.9" customHeight="1" x14ac:dyDescent="0.2">
      <c r="A8" s="34" t="s">
        <v>0</v>
      </c>
      <c r="B8" s="2" t="s">
        <v>0</v>
      </c>
      <c r="C8" s="12"/>
      <c r="D8" s="4" t="s">
        <v>10</v>
      </c>
      <c r="E8" s="5">
        <f>E13+E18+E23+E28+E33+E38</f>
        <v>0</v>
      </c>
      <c r="F8" s="5">
        <f t="shared" ref="F8:G8" si="2">F13+F18+F23+F28+F33+F38</f>
        <v>0</v>
      </c>
      <c r="G8" s="5">
        <f t="shared" si="2"/>
        <v>0</v>
      </c>
      <c r="H8" s="35" t="s">
        <v>0</v>
      </c>
    </row>
    <row r="9" spans="1:8" ht="14.65" customHeight="1" x14ac:dyDescent="0.2">
      <c r="A9" s="36" t="s">
        <v>0</v>
      </c>
      <c r="B9" s="3" t="s">
        <v>0</v>
      </c>
      <c r="C9" s="13"/>
      <c r="D9" s="6" t="s">
        <v>11</v>
      </c>
      <c r="E9" s="7">
        <f>SUM(E5:E8)</f>
        <v>1954961</v>
      </c>
      <c r="F9" s="7">
        <f t="shared" ref="F9:G9" si="3">SUM(F5:F8)</f>
        <v>1904733.9000000001</v>
      </c>
      <c r="G9" s="7">
        <f>SUM(G5:G8)</f>
        <v>3614578</v>
      </c>
      <c r="H9" s="37" t="s">
        <v>0</v>
      </c>
    </row>
    <row r="10" spans="1:8" ht="54" customHeight="1" x14ac:dyDescent="0.2">
      <c r="A10" s="38" t="s">
        <v>12</v>
      </c>
      <c r="B10" s="8" t="s">
        <v>19</v>
      </c>
      <c r="C10" s="12" t="s">
        <v>22</v>
      </c>
      <c r="D10" s="4" t="s">
        <v>7</v>
      </c>
      <c r="E10" s="5">
        <v>0</v>
      </c>
      <c r="F10" s="5">
        <v>0</v>
      </c>
      <c r="G10" s="5">
        <v>0</v>
      </c>
      <c r="H10" s="35" t="s">
        <v>15</v>
      </c>
    </row>
    <row r="11" spans="1:8" ht="43.35" customHeight="1" x14ac:dyDescent="0.2">
      <c r="A11" s="34" t="s">
        <v>0</v>
      </c>
      <c r="B11" s="2" t="s">
        <v>0</v>
      </c>
      <c r="C11" s="12"/>
      <c r="D11" s="4" t="s">
        <v>8</v>
      </c>
      <c r="E11" s="5">
        <v>0</v>
      </c>
      <c r="F11" s="5">
        <v>0</v>
      </c>
      <c r="G11" s="5">
        <v>0</v>
      </c>
      <c r="H11" s="35" t="s">
        <v>16</v>
      </c>
    </row>
    <row r="12" spans="1:8" ht="28.9" customHeight="1" x14ac:dyDescent="0.2">
      <c r="A12" s="34" t="s">
        <v>0</v>
      </c>
      <c r="B12" s="2" t="s">
        <v>0</v>
      </c>
      <c r="C12" s="12"/>
      <c r="D12" s="4" t="s">
        <v>9</v>
      </c>
      <c r="E12" s="5">
        <v>1550020</v>
      </c>
      <c r="F12" s="5">
        <v>1550020</v>
      </c>
      <c r="G12" s="5">
        <v>1550020</v>
      </c>
      <c r="H12" s="35" t="s">
        <v>16</v>
      </c>
    </row>
    <row r="13" spans="1:8" ht="28.9" customHeight="1" x14ac:dyDescent="0.2">
      <c r="A13" s="34" t="s">
        <v>0</v>
      </c>
      <c r="B13" s="2" t="s">
        <v>0</v>
      </c>
      <c r="C13" s="12"/>
      <c r="D13" s="4" t="s">
        <v>10</v>
      </c>
      <c r="E13" s="5">
        <v>0</v>
      </c>
      <c r="F13" s="5">
        <v>0</v>
      </c>
      <c r="G13" s="5">
        <v>0</v>
      </c>
      <c r="H13" s="35" t="s">
        <v>16</v>
      </c>
    </row>
    <row r="14" spans="1:8" ht="14.65" customHeight="1" x14ac:dyDescent="0.2">
      <c r="A14" s="36" t="s">
        <v>0</v>
      </c>
      <c r="B14" s="3" t="s">
        <v>0</v>
      </c>
      <c r="C14" s="13"/>
      <c r="D14" s="6" t="s">
        <v>11</v>
      </c>
      <c r="E14" s="7">
        <f>SUM(E10:E13)</f>
        <v>1550020</v>
      </c>
      <c r="F14" s="7">
        <f>SUM(F10:F13)</f>
        <v>1550020</v>
      </c>
      <c r="G14" s="7">
        <f>SUM(G10:G13)</f>
        <v>1550020</v>
      </c>
      <c r="H14" s="37" t="s">
        <v>0</v>
      </c>
    </row>
    <row r="15" spans="1:8" ht="144.4" customHeight="1" x14ac:dyDescent="0.2">
      <c r="A15" s="38" t="s">
        <v>13</v>
      </c>
      <c r="B15" s="8" t="s">
        <v>17</v>
      </c>
      <c r="C15" s="12" t="s">
        <v>21</v>
      </c>
      <c r="D15" s="4" t="s">
        <v>7</v>
      </c>
      <c r="E15" s="5">
        <v>0</v>
      </c>
      <c r="F15" s="5">
        <v>0</v>
      </c>
      <c r="G15" s="5">
        <v>0</v>
      </c>
      <c r="H15" s="35" t="s">
        <v>15</v>
      </c>
    </row>
    <row r="16" spans="1:8" ht="43.35" customHeight="1" x14ac:dyDescent="0.2">
      <c r="A16" s="34" t="s">
        <v>0</v>
      </c>
      <c r="B16" s="2" t="s">
        <v>0</v>
      </c>
      <c r="C16" s="12"/>
      <c r="D16" s="4" t="s">
        <v>8</v>
      </c>
      <c r="E16" s="5">
        <v>0</v>
      </c>
      <c r="F16" s="5">
        <v>0</v>
      </c>
      <c r="G16" s="5">
        <v>0</v>
      </c>
      <c r="H16" s="35" t="s">
        <v>16</v>
      </c>
    </row>
    <row r="17" spans="1:8" ht="28.9" customHeight="1" x14ac:dyDescent="0.2">
      <c r="A17" s="34" t="s">
        <v>0</v>
      </c>
      <c r="B17" s="2" t="s">
        <v>0</v>
      </c>
      <c r="C17" s="12"/>
      <c r="D17" s="4" t="s">
        <v>9</v>
      </c>
      <c r="E17" s="5">
        <v>30000</v>
      </c>
      <c r="F17" s="5">
        <v>30000</v>
      </c>
      <c r="G17" s="5">
        <v>30000</v>
      </c>
      <c r="H17" s="35" t="s">
        <v>16</v>
      </c>
    </row>
    <row r="18" spans="1:8" ht="28.9" customHeight="1" x14ac:dyDescent="0.2">
      <c r="A18" s="34" t="s">
        <v>0</v>
      </c>
      <c r="B18" s="2" t="s">
        <v>0</v>
      </c>
      <c r="C18" s="12"/>
      <c r="D18" s="4" t="s">
        <v>10</v>
      </c>
      <c r="E18" s="5">
        <v>0</v>
      </c>
      <c r="F18" s="5">
        <v>0</v>
      </c>
      <c r="G18" s="5">
        <v>0</v>
      </c>
      <c r="H18" s="35" t="s">
        <v>16</v>
      </c>
    </row>
    <row r="19" spans="1:8" ht="14.65" customHeight="1" x14ac:dyDescent="0.2">
      <c r="A19" s="36" t="s">
        <v>0</v>
      </c>
      <c r="B19" s="3" t="s">
        <v>0</v>
      </c>
      <c r="C19" s="13"/>
      <c r="D19" s="6" t="s">
        <v>11</v>
      </c>
      <c r="E19" s="7">
        <f>SUM(E15:E18)</f>
        <v>30000</v>
      </c>
      <c r="F19" s="7">
        <f>SUM(F15:F18)</f>
        <v>30000</v>
      </c>
      <c r="G19" s="7">
        <f>SUM(G15:G18)</f>
        <v>30000</v>
      </c>
      <c r="H19" s="37" t="s">
        <v>0</v>
      </c>
    </row>
    <row r="20" spans="1:8" ht="57.6" customHeight="1" x14ac:dyDescent="0.2">
      <c r="A20" s="38" t="s">
        <v>24</v>
      </c>
      <c r="B20" s="8" t="s">
        <v>20</v>
      </c>
      <c r="C20" s="12" t="s">
        <v>21</v>
      </c>
      <c r="D20" s="4" t="s">
        <v>7</v>
      </c>
      <c r="E20" s="5">
        <v>0</v>
      </c>
      <c r="F20" s="5">
        <v>0</v>
      </c>
      <c r="G20" s="5">
        <v>0</v>
      </c>
      <c r="H20" s="35" t="s">
        <v>0</v>
      </c>
    </row>
    <row r="21" spans="1:8" ht="43.35" customHeight="1" x14ac:dyDescent="0.2">
      <c r="A21" s="34" t="s">
        <v>0</v>
      </c>
      <c r="B21" s="2"/>
      <c r="C21" s="12"/>
      <c r="D21" s="4" t="s">
        <v>8</v>
      </c>
      <c r="E21" s="5">
        <v>0</v>
      </c>
      <c r="F21" s="5">
        <v>0</v>
      </c>
      <c r="G21" s="5">
        <v>0</v>
      </c>
      <c r="H21" s="35" t="s">
        <v>16</v>
      </c>
    </row>
    <row r="22" spans="1:8" ht="28.9" customHeight="1" x14ac:dyDescent="0.2">
      <c r="A22" s="34" t="s">
        <v>0</v>
      </c>
      <c r="B22" s="2" t="s">
        <v>0</v>
      </c>
      <c r="C22" s="12"/>
      <c r="D22" s="4" t="s">
        <v>9</v>
      </c>
      <c r="E22" s="5">
        <v>190000</v>
      </c>
      <c r="F22" s="5">
        <v>9266.86</v>
      </c>
      <c r="G22" s="5">
        <v>30220.99</v>
      </c>
      <c r="H22" s="35" t="s">
        <v>16</v>
      </c>
    </row>
    <row r="23" spans="1:8" ht="28.9" customHeight="1" x14ac:dyDescent="0.2">
      <c r="A23" s="34" t="s">
        <v>0</v>
      </c>
      <c r="B23" s="2" t="s">
        <v>0</v>
      </c>
      <c r="C23" s="12"/>
      <c r="D23" s="4" t="s">
        <v>10</v>
      </c>
      <c r="E23" s="5">
        <v>0</v>
      </c>
      <c r="F23" s="5">
        <v>0</v>
      </c>
      <c r="G23" s="5">
        <v>0</v>
      </c>
      <c r="H23" s="35" t="s">
        <v>16</v>
      </c>
    </row>
    <row r="24" spans="1:8" ht="14.65" customHeight="1" x14ac:dyDescent="0.2">
      <c r="A24" s="36" t="s">
        <v>0</v>
      </c>
      <c r="B24" s="3" t="s">
        <v>0</v>
      </c>
      <c r="C24" s="13"/>
      <c r="D24" s="6" t="s">
        <v>11</v>
      </c>
      <c r="E24" s="7">
        <f>SUM(E20:E23)</f>
        <v>190000</v>
      </c>
      <c r="F24" s="7">
        <f>SUM(F20:F23)</f>
        <v>9266.86</v>
      </c>
      <c r="G24" s="7">
        <f>SUM(G20:G23)</f>
        <v>30220.99</v>
      </c>
      <c r="H24" s="37" t="s">
        <v>0</v>
      </c>
    </row>
    <row r="25" spans="1:8" ht="57.6" customHeight="1" x14ac:dyDescent="0.2">
      <c r="A25" s="39" t="s">
        <v>25</v>
      </c>
      <c r="B25" s="18" t="s">
        <v>18</v>
      </c>
      <c r="C25" s="12" t="s">
        <v>23</v>
      </c>
      <c r="D25" s="4" t="s">
        <v>7</v>
      </c>
      <c r="E25" s="5">
        <v>0</v>
      </c>
      <c r="F25" s="5">
        <v>0</v>
      </c>
      <c r="G25" s="5">
        <v>0</v>
      </c>
      <c r="H25" s="35" t="s">
        <v>0</v>
      </c>
    </row>
    <row r="26" spans="1:8" ht="43.35" customHeight="1" x14ac:dyDescent="0.2">
      <c r="A26" s="34" t="s">
        <v>0</v>
      </c>
      <c r="B26" s="17"/>
      <c r="C26" s="12"/>
      <c r="D26" s="4" t="s">
        <v>8</v>
      </c>
      <c r="E26" s="5">
        <v>0</v>
      </c>
      <c r="F26" s="5">
        <v>0</v>
      </c>
      <c r="G26" s="5">
        <v>0</v>
      </c>
      <c r="H26" s="35" t="s">
        <v>16</v>
      </c>
    </row>
    <row r="27" spans="1:8" ht="28.9" customHeight="1" x14ac:dyDescent="0.2">
      <c r="A27" s="34" t="s">
        <v>0</v>
      </c>
      <c r="B27" s="2" t="s">
        <v>0</v>
      </c>
      <c r="C27" s="12"/>
      <c r="D27" s="4" t="s">
        <v>9</v>
      </c>
      <c r="E27" s="5">
        <v>158141</v>
      </c>
      <c r="F27" s="5">
        <v>52713</v>
      </c>
      <c r="G27" s="5">
        <v>52713</v>
      </c>
      <c r="H27" s="35" t="s">
        <v>16</v>
      </c>
    </row>
    <row r="28" spans="1:8" ht="28.9" customHeight="1" x14ac:dyDescent="0.2">
      <c r="A28" s="34" t="s">
        <v>0</v>
      </c>
      <c r="B28" s="2" t="s">
        <v>0</v>
      </c>
      <c r="C28" s="12"/>
      <c r="D28" s="4" t="s">
        <v>10</v>
      </c>
      <c r="E28" s="5">
        <v>0</v>
      </c>
      <c r="F28" s="5">
        <v>0</v>
      </c>
      <c r="G28" s="5">
        <v>0</v>
      </c>
      <c r="H28" s="35" t="s">
        <v>16</v>
      </c>
    </row>
    <row r="29" spans="1:8" ht="14.65" customHeight="1" x14ac:dyDescent="0.2">
      <c r="A29" s="36" t="s">
        <v>0</v>
      </c>
      <c r="B29" s="3" t="s">
        <v>0</v>
      </c>
      <c r="C29" s="13"/>
      <c r="D29" s="6" t="s">
        <v>11</v>
      </c>
      <c r="E29" s="7">
        <f>SUM(E25:E28)</f>
        <v>158141</v>
      </c>
      <c r="F29" s="7">
        <f t="shared" ref="F29:G29" si="4">SUM(F25:F28)</f>
        <v>52713</v>
      </c>
      <c r="G29" s="7">
        <f t="shared" si="4"/>
        <v>52713</v>
      </c>
      <c r="H29" s="37" t="s">
        <v>0</v>
      </c>
    </row>
    <row r="30" spans="1:8" ht="57.6" customHeight="1" x14ac:dyDescent="0.2">
      <c r="A30" s="39" t="s">
        <v>26</v>
      </c>
      <c r="B30" s="14" t="s">
        <v>30</v>
      </c>
      <c r="C30" s="12" t="s">
        <v>23</v>
      </c>
      <c r="D30" s="4" t="s">
        <v>7</v>
      </c>
      <c r="E30" s="5">
        <v>0</v>
      </c>
      <c r="F30" s="5">
        <v>0</v>
      </c>
      <c r="G30" s="5">
        <v>0</v>
      </c>
      <c r="H30" s="35" t="s">
        <v>0</v>
      </c>
    </row>
    <row r="31" spans="1:8" ht="43.35" customHeight="1" x14ac:dyDescent="0.2">
      <c r="A31" s="34" t="s">
        <v>0</v>
      </c>
      <c r="B31" s="15"/>
      <c r="C31" s="12"/>
      <c r="D31" s="4" t="s">
        <v>8</v>
      </c>
      <c r="E31" s="5">
        <v>0</v>
      </c>
      <c r="F31" s="5">
        <v>0</v>
      </c>
      <c r="G31" s="5">
        <v>0</v>
      </c>
      <c r="H31" s="35" t="s">
        <v>16</v>
      </c>
    </row>
    <row r="32" spans="1:8" ht="28.9" customHeight="1" x14ac:dyDescent="0.2">
      <c r="A32" s="34" t="s">
        <v>0</v>
      </c>
      <c r="B32" s="15"/>
      <c r="C32" s="12"/>
      <c r="D32" s="4" t="s">
        <v>9</v>
      </c>
      <c r="E32" s="5">
        <v>1800</v>
      </c>
      <c r="F32" s="5">
        <v>1800</v>
      </c>
      <c r="G32" s="5">
        <v>1800</v>
      </c>
      <c r="H32" s="35" t="s">
        <v>16</v>
      </c>
    </row>
    <row r="33" spans="1:8" ht="28.9" customHeight="1" x14ac:dyDescent="0.2">
      <c r="A33" s="34" t="s">
        <v>0</v>
      </c>
      <c r="B33" s="2" t="s">
        <v>0</v>
      </c>
      <c r="C33" s="12"/>
      <c r="D33" s="4" t="s">
        <v>10</v>
      </c>
      <c r="E33" s="5">
        <v>0</v>
      </c>
      <c r="F33" s="5">
        <v>0</v>
      </c>
      <c r="G33" s="5">
        <v>0</v>
      </c>
      <c r="H33" s="35" t="s">
        <v>16</v>
      </c>
    </row>
    <row r="34" spans="1:8" ht="14.65" customHeight="1" x14ac:dyDescent="0.2">
      <c r="A34" s="36" t="s">
        <v>0</v>
      </c>
      <c r="B34" s="3" t="s">
        <v>0</v>
      </c>
      <c r="C34" s="13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37" t="s">
        <v>0</v>
      </c>
    </row>
    <row r="35" spans="1:8" ht="57.6" customHeight="1" x14ac:dyDescent="0.2">
      <c r="A35" s="39">
        <v>6</v>
      </c>
      <c r="B35" s="8" t="s">
        <v>31</v>
      </c>
      <c r="C35" s="12" t="s">
        <v>23</v>
      </c>
      <c r="D35" s="4" t="s">
        <v>7</v>
      </c>
      <c r="E35" s="5">
        <v>0</v>
      </c>
      <c r="F35" s="5">
        <v>221778</v>
      </c>
      <c r="G35" s="5">
        <v>1809334.57</v>
      </c>
      <c r="H35" s="35" t="s">
        <v>0</v>
      </c>
    </row>
    <row r="36" spans="1:8" ht="43.35" customHeight="1" x14ac:dyDescent="0.2">
      <c r="A36" s="34" t="s">
        <v>0</v>
      </c>
      <c r="B36" s="2" t="s">
        <v>0</v>
      </c>
      <c r="C36" s="12"/>
      <c r="D36" s="4" t="s">
        <v>8</v>
      </c>
      <c r="E36" s="5">
        <v>0</v>
      </c>
      <c r="F36" s="5">
        <v>0</v>
      </c>
      <c r="G36" s="5">
        <v>0</v>
      </c>
      <c r="H36" s="35" t="s">
        <v>16</v>
      </c>
    </row>
    <row r="37" spans="1:8" ht="28.9" customHeight="1" x14ac:dyDescent="0.2">
      <c r="A37" s="34" t="s">
        <v>0</v>
      </c>
      <c r="B37" s="2" t="s">
        <v>0</v>
      </c>
      <c r="C37" s="12"/>
      <c r="D37" s="4" t="s">
        <v>9</v>
      </c>
      <c r="E37" s="5">
        <v>0</v>
      </c>
      <c r="F37" s="5">
        <v>14156.04</v>
      </c>
      <c r="G37" s="5">
        <v>115489.44</v>
      </c>
      <c r="H37" s="35" t="s">
        <v>16</v>
      </c>
    </row>
    <row r="38" spans="1:8" ht="28.9" customHeight="1" x14ac:dyDescent="0.2">
      <c r="A38" s="34" t="s">
        <v>0</v>
      </c>
      <c r="B38" s="2" t="s">
        <v>0</v>
      </c>
      <c r="C38" s="12"/>
      <c r="D38" s="4" t="s">
        <v>10</v>
      </c>
      <c r="E38" s="5">
        <v>0</v>
      </c>
      <c r="F38" s="5">
        <v>0</v>
      </c>
      <c r="G38" s="5">
        <v>0</v>
      </c>
      <c r="H38" s="35" t="s">
        <v>16</v>
      </c>
    </row>
    <row r="39" spans="1:8" ht="14.65" customHeight="1" x14ac:dyDescent="0.2">
      <c r="A39" s="36" t="s">
        <v>0</v>
      </c>
      <c r="B39" s="3" t="s">
        <v>0</v>
      </c>
      <c r="C39" s="13"/>
      <c r="D39" s="6" t="s">
        <v>11</v>
      </c>
      <c r="E39" s="7">
        <f>SUM(E35:E38)</f>
        <v>0</v>
      </c>
      <c r="F39" s="7">
        <f>SUM(F35:F38)</f>
        <v>235934.04</v>
      </c>
      <c r="G39" s="7">
        <f>SUM(G35:G38)</f>
        <v>1924824.01</v>
      </c>
      <c r="H39" s="37" t="s">
        <v>0</v>
      </c>
    </row>
    <row r="40" spans="1:8" ht="38.25" x14ac:dyDescent="0.2">
      <c r="A40" s="39">
        <v>7</v>
      </c>
      <c r="B40" s="8" t="s">
        <v>33</v>
      </c>
      <c r="C40" s="12" t="s">
        <v>23</v>
      </c>
      <c r="D40" s="4" t="s">
        <v>7</v>
      </c>
      <c r="E40" s="5">
        <v>0</v>
      </c>
      <c r="F40" s="5">
        <v>0</v>
      </c>
      <c r="G40" s="5">
        <v>0</v>
      </c>
      <c r="H40" s="35" t="s">
        <v>0</v>
      </c>
    </row>
    <row r="41" spans="1:8" ht="38.25" x14ac:dyDescent="0.2">
      <c r="A41" s="34" t="s">
        <v>0</v>
      </c>
      <c r="B41" s="2" t="s">
        <v>0</v>
      </c>
      <c r="C41" s="12"/>
      <c r="D41" s="4" t="s">
        <v>8</v>
      </c>
      <c r="E41" s="5">
        <v>0</v>
      </c>
      <c r="F41" s="5">
        <v>0</v>
      </c>
      <c r="G41" s="5">
        <v>0</v>
      </c>
      <c r="H41" s="35" t="s">
        <v>16</v>
      </c>
    </row>
    <row r="42" spans="1:8" ht="25.5" x14ac:dyDescent="0.2">
      <c r="A42" s="34" t="s">
        <v>0</v>
      </c>
      <c r="B42" s="2" t="s">
        <v>0</v>
      </c>
      <c r="C42" s="12"/>
      <c r="D42" s="4" t="s">
        <v>9</v>
      </c>
      <c r="E42" s="5">
        <v>25000</v>
      </c>
      <c r="F42" s="5">
        <v>25000</v>
      </c>
      <c r="G42" s="5">
        <v>25000</v>
      </c>
      <c r="H42" s="35" t="s">
        <v>16</v>
      </c>
    </row>
    <row r="43" spans="1:8" ht="25.5" x14ac:dyDescent="0.2">
      <c r="A43" s="34" t="s">
        <v>0</v>
      </c>
      <c r="B43" s="2" t="s">
        <v>0</v>
      </c>
      <c r="C43" s="12"/>
      <c r="D43" s="4" t="s">
        <v>10</v>
      </c>
      <c r="E43" s="5">
        <v>0</v>
      </c>
      <c r="F43" s="5">
        <v>0</v>
      </c>
      <c r="G43" s="5">
        <v>0</v>
      </c>
      <c r="H43" s="35" t="s">
        <v>16</v>
      </c>
    </row>
    <row r="44" spans="1:8" ht="13.5" thickBot="1" x14ac:dyDescent="0.25">
      <c r="A44" s="40" t="s">
        <v>0</v>
      </c>
      <c r="B44" s="41" t="s">
        <v>0</v>
      </c>
      <c r="C44" s="42"/>
      <c r="D44" s="43" t="s">
        <v>11</v>
      </c>
      <c r="E44" s="44">
        <f>SUM(E40:E43)</f>
        <v>25000</v>
      </c>
      <c r="F44" s="44">
        <f>SUM(F40:F43)</f>
        <v>25000</v>
      </c>
      <c r="G44" s="44">
        <f>SUM(G40:G43)</f>
        <v>25000</v>
      </c>
      <c r="H44" s="45" t="s">
        <v>0</v>
      </c>
    </row>
  </sheetData>
  <mergeCells count="19"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B5:B6"/>
    <mergeCell ref="C35:C39"/>
    <mergeCell ref="C30:C34"/>
    <mergeCell ref="C25:C29"/>
    <mergeCell ref="B30:B32"/>
    <mergeCell ref="C40:C44"/>
    <mergeCell ref="B25:B26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2022-12-28T09:09:39Z</dcterms:modified>
</cp:coreProperties>
</file>