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1042019\УТОЧНЕНИЕ БЮДЖЕТА 24.04.2019 г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53" i="1" l="1"/>
  <c r="E53" i="1"/>
  <c r="C53" i="1"/>
  <c r="C52" i="1" s="1"/>
  <c r="C38" i="1" s="1"/>
  <c r="C35" i="1" s="1"/>
  <c r="E25" i="1" l="1"/>
  <c r="E24" i="1" s="1"/>
  <c r="E23" i="1" s="1"/>
  <c r="D25" i="1"/>
  <c r="D24" i="1" s="1"/>
  <c r="D23" i="1" s="1"/>
  <c r="C25" i="1" l="1"/>
  <c r="C24" i="1" s="1"/>
  <c r="C23" i="1" s="1"/>
  <c r="D38" i="1" l="1"/>
  <c r="D35" i="1" s="1"/>
  <c r="E38" i="1"/>
  <c r="E35" i="1" s="1"/>
  <c r="E36" i="1" l="1"/>
  <c r="D36" i="1"/>
  <c r="D34" i="1" l="1"/>
  <c r="D57" i="1" s="1"/>
  <c r="C34" i="1"/>
  <c r="C57" i="1" s="1"/>
  <c r="E34" i="1" l="1"/>
  <c r="E57" i="1" s="1"/>
</calcChain>
</file>

<file path=xl/sharedStrings.xml><?xml version="1.0" encoding="utf-8"?>
<sst xmlns="http://schemas.openxmlformats.org/spreadsheetml/2006/main" count="85" uniqueCount="75">
  <si>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</si>
  <si>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</si>
  <si>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</si>
  <si>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</si>
  <si>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</si>
  <si>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</si>
  <si>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</si>
  <si>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</si>
  <si>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</si>
  <si>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</si>
  <si>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</si>
  <si>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</si>
  <si>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Субсидии бюджетам бюджетной системы Российской Федерации (межбюджетные субсидии)</t>
  </si>
  <si>
    <t>Сумма на 2019 год</t>
  </si>
  <si>
    <t>«О бюджете муниципального образования "Жирятинский район"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</si>
  <si>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</si>
  <si>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</si>
  <si>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000 2 02 02077 05 0000 151</t>
  </si>
  <si>
    <t>000 2 02 20216 00 0000 151</t>
  </si>
  <si>
    <t>000 2 02 25467 00 0000 151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</si>
  <si>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</si>
  <si>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</si>
  <si>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 xml:space="preserve"> Субсидии бюджетам  на реализацию мероприятий по обеспечению жильем молодых семей</t>
  </si>
  <si>
    <t>000 2 02 25497 05 0000 151</t>
  </si>
  <si>
    <t xml:space="preserve"> Субсидии бюджетам муниципальных районов на реализацию мероприятий по обеспечению жильем молодых семей</t>
  </si>
  <si>
    <t>000 2 02 25519 00 0000 151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</si>
  <si>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</si>
  <si>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</si>
  <si>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</si>
  <si>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субсидии на подготовку объектов ЖКХ к зиме</t>
  </si>
  <si>
    <t>субсидии на реализацию отдельных мероприятий по развитию спорта</t>
  </si>
  <si>
    <t>000 2 02 19999 00 0000 151</t>
  </si>
  <si>
    <t xml:space="preserve">Прочие дотации </t>
  </si>
  <si>
    <t>000 2 02 19999 05 0000 151</t>
  </si>
  <si>
    <t>Прочие дотации бюджетам муниципальных районов</t>
  </si>
  <si>
    <t>Сумма на 2020 год</t>
  </si>
  <si>
    <t>Сумма  на 2021 год</t>
  </si>
  <si>
    <t>на 2019 год и на плановый период 2020 и 2021 годов"</t>
  </si>
  <si>
    <t>000 2 02 20000 00 0000 150</t>
  </si>
  <si>
    <t xml:space="preserve">Изменение  доходов  бюджета муниципального образования "Жирятинский район"  на 2019 год и на плановый период 2020-2021 годов  </t>
  </si>
  <si>
    <t>"О внесении изменений и дополнений</t>
  </si>
  <si>
    <t>в решение от "14" декабря 2018 г. №5-382</t>
  </si>
  <si>
    <t>ПРИЛОЖЕНИЕ 1.1</t>
  </si>
  <si>
    <t xml:space="preserve">к решению Жирятинского </t>
  </si>
  <si>
    <t>районного Совета народных депутатов</t>
  </si>
  <si>
    <t>от "14" декабря 2018 г. №5-382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</si>
  <si>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</si>
  <si>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</si>
  <si>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</si>
  <si>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</si>
  <si>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</si>
  <si>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</si>
  <si>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</si>
  <si>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</si>
  <si>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</si>
  <si>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</si>
  <si>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</si>
  <si>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</si>
  <si>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000 1 03 02230 01 0000 110</t>
  </si>
  <si>
    <t>000 1 03 0224001 0000 110</t>
  </si>
  <si>
    <t>000 1 03 02250 01 0000 110</t>
  </si>
  <si>
    <t>000 1 03 02260 01 0000 110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</si>
  <si>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</si>
  <si>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</si>
  <si>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</si>
  <si>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</si>
  <si>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 Субсидии бюджетам на реализацию мероприятий по обеспечению жильем молодых семей</t>
  </si>
  <si>
    <t>000 2 02 2519 00 0000 151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</si>
  <si>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</si>
  <si>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</si>
  <si>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</si>
  <si>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</si>
  <si>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субсидии на приобретение специализированной техники для предприятий жилищно-коммунального комплекса</t>
  </si>
  <si>
    <t>ПРИЛОЖЕНИЕ 4</t>
  </si>
  <si>
    <t xml:space="preserve">                                                                                                             от «26»  апреля  2019 г. 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</si>
</sst>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1" applyNumberFormat="0" applyAlignment="0" applyProtection="0"/>
    <xf numFmtId="0" fontId="11" fillId="27" borderId="12" applyNumberFormat="0" applyAlignment="0" applyProtection="0"/>
    <xf numFmtId="0" fontId="12" fillId="27" borderId="11" applyNumberFormat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28" borderId="17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20">
      <alignment horizontal="center"/>
    </xf>
    <xf numFmtId="0" fontId="25" fillId="0" borderId="21">
      <alignment horizontal="left" wrapText="1" indent="2"/>
    </xf>
  </cellStyleXfs>
  <cellXfs count="4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6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6" xfId="0" applyNumberFormat="1" applyFont="1" applyBorder="1"/>
    <xf numFmtId="4" fontId="30" fillId="0" borderId="6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6" xfId="0" applyNumberFormat="1" applyFont="1" applyBorder="1" applyAlignment="1">
      <alignment horizontal="right" vertical="center" wrapText="1"/>
    </xf>
    <xf numFmtId="0" fontId="27" fillId="0" borderId="3" xfId="0" applyFont="1" applyBorder="1" applyAlignment="1">
      <alignment vertical="center" wrapText="1"/>
    </xf>
    <xf numFmtId="0" fontId="27" fillId="0" borderId="3" xfId="0" applyFont="1" applyBorder="1" applyAlignment="1">
      <alignment horizontal="justify" vertical="center" wrapText="1"/>
    </xf>
    <xf numFmtId="0" fontId="29" fillId="33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4" fontId="28" fillId="0" borderId="6" xfId="0" applyNumberFormat="1" applyFont="1" applyBorder="1" applyAlignment="1"/>
    <xf numFmtId="0" fontId="26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right" vertical="center"/>
    </xf>
    <xf numFmtId="0" fontId="31" fillId="0" borderId="0" xfId="0" applyFont="1"/>
    <xf numFmtId="0" fontId="27" fillId="0" borderId="2" xfId="0" applyFont="1" applyBorder="1" applyAlignment="1">
      <alignment horizontal="justify" vertical="center" wrapText="1"/>
    </xf>
    <xf numFmtId="4" fontId="28" fillId="0" borderId="3" xfId="0" applyNumberFormat="1" applyFont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22" xfId="0" applyFont="1" applyBorder="1" applyAlignment="1">
      <alignment horizontal="justify" vertical="center" wrapText="1"/>
    </xf>
    <xf numFmtId="4" fontId="30" fillId="0" borderId="6" xfId="0" applyNumberFormat="1" applyFont="1" applyBorder="1" applyAlignment="1">
      <alignment vertical="center"/>
    </xf>
    <xf numFmtId="4" fontId="28" fillId="0" borderId="6" xfId="0" applyNumberFormat="1" applyFont="1" applyBorder="1" applyAlignment="1">
      <alignment vertic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C5" sqref="C5:E5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5" customWidth="1"/>
  </cols>
  <sheetData>
    <row r="1" spans="2:5" x14ac:dyDescent="0.25">
      <c r="B1" s="4"/>
      <c r="C1" s="22"/>
      <c r="D1" s="22"/>
      <c r="E1" s="22" t="s">
        <v>73</v>
      </c>
    </row>
    <row r="2" spans="2:5" x14ac:dyDescent="0.25">
      <c r="C2" s="23"/>
      <c r="D2" s="23"/>
      <c r="E2" s="24" t="s">
        <v>0</v>
      </c>
    </row>
    <row r="3" spans="2:5" x14ac:dyDescent="0.25">
      <c r="C3" s="23"/>
      <c r="D3" s="23"/>
      <c r="E3" s="24" t="s">
        <v>1</v>
      </c>
    </row>
    <row r="4" spans="2:5" x14ac:dyDescent="0.25">
      <c r="C4" s="23"/>
      <c r="D4" s="23"/>
      <c r="E4" s="24" t="s">
        <v>74</v>
      </c>
    </row>
    <row r="5" spans="2:5" x14ac:dyDescent="0.25">
      <c r="C5" s="34" t="s">
        <v>40</v>
      </c>
      <c r="D5" s="34"/>
      <c r="E5" s="34"/>
    </row>
    <row r="6" spans="2:5" x14ac:dyDescent="0.25">
      <c r="C6" s="35" t="s">
        <v>41</v>
      </c>
      <c r="D6" s="35"/>
      <c r="E6" s="35"/>
    </row>
    <row r="7" spans="2:5" x14ac:dyDescent="0.25">
      <c r="B7" s="25"/>
      <c r="C7" s="25"/>
      <c r="D7" s="25"/>
      <c r="E7" s="24" t="s">
        <v>14</v>
      </c>
    </row>
    <row r="8" spans="2:5" x14ac:dyDescent="0.25">
      <c r="B8" s="34" t="s">
        <v>37</v>
      </c>
      <c r="C8" s="34"/>
      <c r="D8" s="34"/>
      <c r="E8" s="34"/>
    </row>
    <row r="9" spans="2:5" x14ac:dyDescent="0.25">
      <c r="B9" s="21"/>
      <c r="C9" s="21"/>
      <c r="D9" s="21"/>
      <c r="E9" s="21"/>
    </row>
    <row r="10" spans="2:5" x14ac:dyDescent="0.25">
      <c r="B10" s="22"/>
      <c r="C10" s="34" t="s">
        <v>42</v>
      </c>
      <c r="D10" s="34"/>
      <c r="E10" s="34"/>
    </row>
    <row r="11" spans="2:5" x14ac:dyDescent="0.25">
      <c r="B11" s="22"/>
      <c r="C11" s="34" t="s">
        <v>43</v>
      </c>
      <c r="D11" s="34"/>
      <c r="E11" s="34"/>
    </row>
    <row r="12" spans="2:5" x14ac:dyDescent="0.25">
      <c r="B12" s="22"/>
      <c r="C12" s="34" t="s">
        <v>44</v>
      </c>
      <c r="D12" s="34"/>
      <c r="E12" s="34"/>
    </row>
    <row r="13" spans="2:5" x14ac:dyDescent="0.25">
      <c r="B13" s="22"/>
      <c r="C13" s="34" t="s">
        <v>45</v>
      </c>
      <c r="D13" s="34"/>
      <c r="E13" s="34"/>
    </row>
    <row r="14" spans="2:5" x14ac:dyDescent="0.25">
      <c r="B14" s="23"/>
      <c r="C14" s="23"/>
      <c r="D14" s="23"/>
      <c r="E14" s="24" t="s">
        <v>14</v>
      </c>
    </row>
    <row r="15" spans="2:5" x14ac:dyDescent="0.25">
      <c r="B15" s="34" t="s">
        <v>37</v>
      </c>
      <c r="C15" s="34"/>
      <c r="D15" s="34"/>
      <c r="E15" s="34"/>
    </row>
    <row r="16" spans="2:5" x14ac:dyDescent="0.25">
      <c r="B16" s="21"/>
      <c r="C16" s="21"/>
      <c r="D16" s="21"/>
      <c r="E16" s="21"/>
    </row>
    <row r="17" spans="1:5" x14ac:dyDescent="0.25">
      <c r="E17" s="1"/>
    </row>
    <row r="18" spans="1:5" ht="54" customHeight="1" x14ac:dyDescent="0.25">
      <c r="A18" s="36" t="s">
        <v>39</v>
      </c>
      <c r="B18" s="36"/>
      <c r="C18" s="36"/>
      <c r="D18" s="36"/>
      <c r="E18" s="36"/>
    </row>
    <row r="19" spans="1:5" x14ac:dyDescent="0.25">
      <c r="E19" s="2" t="s">
        <v>2</v>
      </c>
    </row>
    <row r="20" spans="1:5" x14ac:dyDescent="0.25">
      <c r="A20" s="37" t="s">
        <v>10</v>
      </c>
      <c r="B20" s="39" t="s">
        <v>3</v>
      </c>
      <c r="C20" s="44" t="s">
        <v>13</v>
      </c>
      <c r="D20" s="44" t="s">
        <v>35</v>
      </c>
      <c r="E20" s="42" t="s">
        <v>36</v>
      </c>
    </row>
    <row r="21" spans="1:5" x14ac:dyDescent="0.25">
      <c r="A21" s="38"/>
      <c r="B21" s="40"/>
      <c r="C21" s="40"/>
      <c r="D21" s="40"/>
      <c r="E21" s="43"/>
    </row>
    <row r="22" spans="1:5" x14ac:dyDescent="0.25">
      <c r="A22" s="38"/>
      <c r="B22" s="41"/>
      <c r="C22" s="41"/>
      <c r="D22" s="41"/>
      <c r="E22" s="43"/>
    </row>
    <row r="23" spans="1:5" x14ac:dyDescent="0.25">
      <c r="A23" s="5" t="s">
        <v>4</v>
      </c>
      <c r="B23" s="26" t="s">
        <v>5</v>
      </c>
      <c r="C23" s="27">
        <f>C24</f>
        <v>0</v>
      </c>
      <c r="D23" s="27">
        <f t="shared" ref="D23:E23" si="0">D24</f>
        <v>0</v>
      </c>
      <c r="E23" s="27">
        <f t="shared" si="0"/>
        <v>0</v>
      </c>
    </row>
    <row r="24" spans="1:5" ht="25.5" x14ac:dyDescent="0.25">
      <c r="A24" s="5" t="s">
        <v>46</v>
      </c>
      <c r="B24" s="26" t="s">
        <v>47</v>
      </c>
      <c r="C24" s="28">
        <f>C25</f>
        <v>0</v>
      </c>
      <c r="D24" s="28">
        <f t="shared" ref="D24:E24" si="1">D25</f>
        <v>0</v>
      </c>
      <c r="E24" s="28">
        <f t="shared" si="1"/>
        <v>0</v>
      </c>
    </row>
    <row r="25" spans="1:5" ht="33" customHeight="1" x14ac:dyDescent="0.25">
      <c r="A25" s="6" t="s">
        <v>48</v>
      </c>
      <c r="B25" s="7" t="s">
        <v>49</v>
      </c>
      <c r="C25" s="30">
        <f>C26+C27+C28+C29+C30+C31+C32+C33</f>
        <v>0</v>
      </c>
      <c r="D25" s="30">
        <f>D26+D27+D28+D29+D30+D31+D32+D33</f>
        <v>0</v>
      </c>
      <c r="E25" s="30">
        <f>E26+E27+E28+E29+E30+E31+E32+E33</f>
        <v>0</v>
      </c>
    </row>
    <row r="26" spans="1:5" ht="51" x14ac:dyDescent="0.25">
      <c r="A26" s="6" t="s">
        <v>58</v>
      </c>
      <c r="B26" s="29" t="s">
        <v>62</v>
      </c>
      <c r="C26" s="30">
        <v>-2182999</v>
      </c>
      <c r="D26" s="30">
        <v>-1413533</v>
      </c>
      <c r="E26" s="30">
        <v>-1594430</v>
      </c>
    </row>
    <row r="27" spans="1:5" ht="63.75" x14ac:dyDescent="0.25">
      <c r="A27" s="6" t="s">
        <v>59</v>
      </c>
      <c r="B27" s="31" t="s">
        <v>63</v>
      </c>
      <c r="C27" s="30">
        <v>-15294</v>
      </c>
      <c r="D27" s="30">
        <v>-9335</v>
      </c>
      <c r="E27" s="30">
        <v>-10200</v>
      </c>
    </row>
    <row r="28" spans="1:5" ht="51" x14ac:dyDescent="0.25">
      <c r="A28" s="6" t="s">
        <v>60</v>
      </c>
      <c r="B28" s="31" t="s">
        <v>64</v>
      </c>
      <c r="C28" s="30">
        <v>-4227608</v>
      </c>
      <c r="D28" s="30">
        <v>-2740869</v>
      </c>
      <c r="E28" s="30">
        <v>-3092766</v>
      </c>
    </row>
    <row r="29" spans="1:5" ht="51" x14ac:dyDescent="0.25">
      <c r="A29" s="6" t="s">
        <v>61</v>
      </c>
      <c r="B29" s="31" t="s">
        <v>65</v>
      </c>
      <c r="C29" s="30">
        <v>405935</v>
      </c>
      <c r="D29" s="30">
        <v>262953</v>
      </c>
      <c r="E29" s="30">
        <v>288736</v>
      </c>
    </row>
    <row r="30" spans="1:5" ht="89.25" x14ac:dyDescent="0.25">
      <c r="A30" s="6" t="s">
        <v>50</v>
      </c>
      <c r="B30" s="31" t="s">
        <v>51</v>
      </c>
      <c r="C30" s="30">
        <v>2182999</v>
      </c>
      <c r="D30" s="30">
        <v>1413533</v>
      </c>
      <c r="E30" s="30">
        <v>1594430</v>
      </c>
    </row>
    <row r="31" spans="1:5" ht="102" x14ac:dyDescent="0.25">
      <c r="A31" s="6" t="s">
        <v>52</v>
      </c>
      <c r="B31" s="31" t="s">
        <v>53</v>
      </c>
      <c r="C31" s="30">
        <v>15294</v>
      </c>
      <c r="D31" s="30">
        <v>9335</v>
      </c>
      <c r="E31" s="30">
        <v>10200</v>
      </c>
    </row>
    <row r="32" spans="1:5" ht="89.25" x14ac:dyDescent="0.25">
      <c r="A32" s="6" t="s">
        <v>54</v>
      </c>
      <c r="B32" s="31" t="s">
        <v>55</v>
      </c>
      <c r="C32" s="30">
        <v>4227608</v>
      </c>
      <c r="D32" s="30">
        <v>2740869</v>
      </c>
      <c r="E32" s="30">
        <v>3092766</v>
      </c>
    </row>
    <row r="33" spans="1:5" ht="89.25" x14ac:dyDescent="0.25">
      <c r="A33" s="6" t="s">
        <v>56</v>
      </c>
      <c r="B33" s="31" t="s">
        <v>57</v>
      </c>
      <c r="C33" s="30">
        <v>-405935</v>
      </c>
      <c r="D33" s="30">
        <v>-262953</v>
      </c>
      <c r="E33" s="30">
        <v>-288736</v>
      </c>
    </row>
    <row r="34" spans="1:5" x14ac:dyDescent="0.25">
      <c r="A34" s="5" t="s">
        <v>6</v>
      </c>
      <c r="B34" s="13" t="s">
        <v>7</v>
      </c>
      <c r="C34" s="9">
        <f t="shared" ref="C34:D34" si="2">C35</f>
        <v>2454116</v>
      </c>
      <c r="D34" s="9">
        <f t="shared" si="2"/>
        <v>0</v>
      </c>
      <c r="E34" s="9">
        <f>E35</f>
        <v>0</v>
      </c>
    </row>
    <row r="35" spans="1:5" ht="25.5" x14ac:dyDescent="0.25">
      <c r="A35" s="5" t="s">
        <v>8</v>
      </c>
      <c r="B35" s="13" t="s">
        <v>9</v>
      </c>
      <c r="C35" s="9">
        <f>C38</f>
        <v>2454116</v>
      </c>
      <c r="D35" s="9">
        <f t="shared" ref="D35:E35" si="3">D38</f>
        <v>0</v>
      </c>
      <c r="E35" s="9">
        <f t="shared" si="3"/>
        <v>0</v>
      </c>
    </row>
    <row r="36" spans="1:5" hidden="1" x14ac:dyDescent="0.25">
      <c r="A36" s="6" t="s">
        <v>31</v>
      </c>
      <c r="B36" s="7" t="s">
        <v>32</v>
      </c>
      <c r="C36" s="10">
        <v>0</v>
      </c>
      <c r="D36" s="10">
        <f t="shared" ref="D36" si="4">D37</f>
        <v>0</v>
      </c>
      <c r="E36" s="8">
        <f>E37</f>
        <v>0</v>
      </c>
    </row>
    <row r="37" spans="1:5" hidden="1" x14ac:dyDescent="0.25">
      <c r="A37" s="6" t="s">
        <v>33</v>
      </c>
      <c r="B37" s="14" t="s">
        <v>34</v>
      </c>
      <c r="C37" s="15">
        <v>0</v>
      </c>
      <c r="D37" s="15">
        <v>0</v>
      </c>
      <c r="E37" s="11">
        <v>0</v>
      </c>
    </row>
    <row r="38" spans="1:5" ht="25.5" x14ac:dyDescent="0.25">
      <c r="A38" s="16" t="s">
        <v>38</v>
      </c>
      <c r="B38" s="17" t="s">
        <v>12</v>
      </c>
      <c r="C38" s="9">
        <f>C41+C50+C52</f>
        <v>2454116</v>
      </c>
      <c r="D38" s="9">
        <f t="shared" ref="D38:E38" si="5">D41+D43</f>
        <v>0</v>
      </c>
      <c r="E38" s="9">
        <f t="shared" si="5"/>
        <v>0</v>
      </c>
    </row>
    <row r="39" spans="1:5" ht="38.25" hidden="1" x14ac:dyDescent="0.25">
      <c r="A39" s="18" t="s">
        <v>17</v>
      </c>
      <c r="B39" s="18" t="s">
        <v>15</v>
      </c>
      <c r="C39" s="11"/>
      <c r="D39" s="11"/>
      <c r="E39" s="9"/>
    </row>
    <row r="40" spans="1:5" ht="64.5" hidden="1" x14ac:dyDescent="0.25">
      <c r="A40" s="6" t="s">
        <v>18</v>
      </c>
      <c r="B40" s="19" t="s">
        <v>16</v>
      </c>
      <c r="C40" s="11"/>
      <c r="D40" s="9"/>
      <c r="E40" s="9"/>
    </row>
    <row r="41" spans="1:5" ht="56.25" customHeight="1" x14ac:dyDescent="0.25">
      <c r="A41" s="6" t="s">
        <v>21</v>
      </c>
      <c r="B41" s="6" t="s">
        <v>66</v>
      </c>
      <c r="C41" s="32">
        <v>900000</v>
      </c>
      <c r="D41" s="33"/>
      <c r="E41" s="33"/>
    </row>
    <row r="42" spans="1:5" ht="3" hidden="1" customHeight="1" x14ac:dyDescent="0.25">
      <c r="A42" s="6" t="s">
        <v>19</v>
      </c>
      <c r="B42" s="19" t="s">
        <v>20</v>
      </c>
      <c r="C42" s="32">
        <v>0</v>
      </c>
      <c r="D42" s="32">
        <v>0</v>
      </c>
      <c r="E42" s="32">
        <v>0</v>
      </c>
    </row>
    <row r="43" spans="1:5" ht="55.5" customHeight="1" x14ac:dyDescent="0.25">
      <c r="A43" s="6" t="s">
        <v>23</v>
      </c>
      <c r="B43" s="6" t="s">
        <v>24</v>
      </c>
      <c r="C43" s="32">
        <v>900000</v>
      </c>
      <c r="D43" s="32">
        <v>0</v>
      </c>
      <c r="E43" s="32">
        <v>0</v>
      </c>
    </row>
    <row r="44" spans="1:5" ht="1.5" hidden="1" customHeight="1" x14ac:dyDescent="0.25">
      <c r="A44" s="6" t="s">
        <v>21</v>
      </c>
      <c r="B44" s="19" t="s">
        <v>22</v>
      </c>
      <c r="C44" s="11">
        <v>0</v>
      </c>
      <c r="D44" s="11">
        <v>0</v>
      </c>
      <c r="E44" s="11">
        <v>0</v>
      </c>
    </row>
    <row r="45" spans="1:5" ht="13.5" hidden="1" customHeight="1" x14ac:dyDescent="0.25">
      <c r="A45" s="6" t="s">
        <v>23</v>
      </c>
      <c r="B45" s="19" t="s">
        <v>24</v>
      </c>
      <c r="C45" s="11">
        <v>0</v>
      </c>
      <c r="D45" s="11">
        <v>0</v>
      </c>
      <c r="E45" s="11">
        <v>0</v>
      </c>
    </row>
    <row r="46" spans="1:5" ht="18" hidden="1" customHeight="1" x14ac:dyDescent="0.25">
      <c r="A46" s="6" t="s">
        <v>25</v>
      </c>
      <c r="B46" s="19" t="s">
        <v>26</v>
      </c>
      <c r="C46" s="11">
        <v>0</v>
      </c>
      <c r="D46" s="11">
        <v>0</v>
      </c>
      <c r="E46" s="11">
        <v>0</v>
      </c>
    </row>
    <row r="47" spans="1:5" ht="17.25" hidden="1" customHeight="1" x14ac:dyDescent="0.25">
      <c r="A47" s="6" t="s">
        <v>27</v>
      </c>
      <c r="B47" s="19" t="s">
        <v>28</v>
      </c>
      <c r="C47" s="11"/>
      <c r="D47" s="11">
        <v>0</v>
      </c>
      <c r="E47" s="11">
        <v>0</v>
      </c>
    </row>
    <row r="48" spans="1:5" hidden="1" x14ac:dyDescent="0.25">
      <c r="A48" s="6"/>
      <c r="B48" s="14" t="s">
        <v>29</v>
      </c>
      <c r="C48" s="12"/>
      <c r="D48" s="12"/>
      <c r="E48" s="11"/>
    </row>
    <row r="49" spans="1:5" ht="25.5" hidden="1" x14ac:dyDescent="0.25">
      <c r="A49" s="6"/>
      <c r="B49" s="14" t="s">
        <v>30</v>
      </c>
      <c r="C49" s="12"/>
      <c r="D49" s="12"/>
      <c r="E49" s="11"/>
    </row>
    <row r="50" spans="1:5" x14ac:dyDescent="0.25">
      <c r="A50" s="6" t="s">
        <v>67</v>
      </c>
      <c r="B50" s="6" t="s">
        <v>26</v>
      </c>
      <c r="C50" s="12">
        <v>68277</v>
      </c>
      <c r="D50" s="12"/>
      <c r="E50" s="11"/>
    </row>
    <row r="51" spans="1:5" ht="25.5" x14ac:dyDescent="0.25">
      <c r="A51" s="6" t="s">
        <v>67</v>
      </c>
      <c r="B51" s="6" t="s">
        <v>28</v>
      </c>
      <c r="C51" s="12">
        <v>68277</v>
      </c>
      <c r="D51" s="12"/>
      <c r="E51" s="11"/>
    </row>
    <row r="52" spans="1:5" x14ac:dyDescent="0.25">
      <c r="A52" s="6" t="s">
        <v>68</v>
      </c>
      <c r="B52" s="14" t="s">
        <v>69</v>
      </c>
      <c r="C52" s="11">
        <f>C53</f>
        <v>1485839</v>
      </c>
      <c r="D52" s="11">
        <v>187200</v>
      </c>
      <c r="E52" s="11">
        <v>187200</v>
      </c>
    </row>
    <row r="53" spans="1:5" x14ac:dyDescent="0.25">
      <c r="A53" s="6" t="s">
        <v>70</v>
      </c>
      <c r="B53" s="14" t="s">
        <v>71</v>
      </c>
      <c r="C53" s="11">
        <f>C54+C55+C56</f>
        <v>1485839</v>
      </c>
      <c r="D53" s="11">
        <f t="shared" ref="D53:E53" si="6">D54+D55+D56</f>
        <v>0</v>
      </c>
      <c r="E53" s="11">
        <f t="shared" si="6"/>
        <v>0</v>
      </c>
    </row>
    <row r="54" spans="1:5" x14ac:dyDescent="0.25">
      <c r="A54" s="6"/>
      <c r="B54" s="14" t="s">
        <v>29</v>
      </c>
      <c r="C54" s="12">
        <v>93036</v>
      </c>
      <c r="D54" s="12"/>
      <c r="E54" s="11"/>
    </row>
    <row r="55" spans="1:5" ht="25.5" x14ac:dyDescent="0.25">
      <c r="A55" s="6"/>
      <c r="B55" s="14" t="s">
        <v>30</v>
      </c>
      <c r="C55" s="12">
        <v>50633</v>
      </c>
      <c r="D55" s="12"/>
      <c r="E55" s="11"/>
    </row>
    <row r="56" spans="1:5" ht="25.5" x14ac:dyDescent="0.25">
      <c r="A56" s="6"/>
      <c r="B56" s="14" t="s">
        <v>72</v>
      </c>
      <c r="C56" s="12">
        <v>1342170</v>
      </c>
      <c r="D56" s="12"/>
      <c r="E56" s="11"/>
    </row>
    <row r="57" spans="1:5" ht="24" customHeight="1" x14ac:dyDescent="0.25">
      <c r="A57" s="5"/>
      <c r="B57" s="5" t="s">
        <v>11</v>
      </c>
      <c r="C57" s="20">
        <f>C34+C23</f>
        <v>2454116</v>
      </c>
      <c r="D57" s="20">
        <f>D34+D23</f>
        <v>0</v>
      </c>
      <c r="E57" s="20">
        <f>E34+E23</f>
        <v>0</v>
      </c>
    </row>
    <row r="58" spans="1:5" ht="55.5" customHeight="1" x14ac:dyDescent="0.25">
      <c r="E58" s="3"/>
    </row>
    <row r="59" spans="1:5" ht="64.5" customHeight="1" x14ac:dyDescent="0.25">
      <c r="E59" s="3"/>
    </row>
  </sheetData>
  <mergeCells count="14">
    <mergeCell ref="A18:E18"/>
    <mergeCell ref="A20:A22"/>
    <mergeCell ref="B20:B22"/>
    <mergeCell ref="E20:E22"/>
    <mergeCell ref="B15:E15"/>
    <mergeCell ref="C20:C22"/>
    <mergeCell ref="D20:D22"/>
    <mergeCell ref="C11:E11"/>
    <mergeCell ref="C12:E12"/>
    <mergeCell ref="C13:E13"/>
    <mergeCell ref="C5:E5"/>
    <mergeCell ref="C6:E6"/>
    <mergeCell ref="B8:E8"/>
    <mergeCell ref="C10:E10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2018-11-28T12:34:32Z</cp:lastPrinted>
  <dcterms:created xsi:type="dcterms:W3CDTF">2014-11-05T13:31:02Z</dcterms:created>
  <dcterms:modified xsi:type="dcterms:W3CDTF">2019-04-30T06:19:24Z</dcterms:modified>
</cp:coreProperties>
</file>