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80" windowHeight="1170" activeTab="0"/>
  </bookViews>
  <sheets>
    <sheet name="40204810500000100136" sheetId="1" r:id="rId1"/>
  </sheets>
  <definedNames>
    <definedName name="_xlnm.Print_Titles" localSheetId="0">'40204810500000100136'!$5:$5</definedName>
  </definedNames>
  <calcPr fullCalcOnLoad="1"/>
</workbook>
</file>

<file path=xl/sharedStrings.xml><?xml version="1.0" encoding="utf-8"?>
<sst xmlns="http://schemas.openxmlformats.org/spreadsheetml/2006/main" count="122" uniqueCount="66">
  <si>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</si>
  <si>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</si>
  <si>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</si>
  <si>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</si>
  <si>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Судебная система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</si>
  <si>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</si>
  <si>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</si>
  <si>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</si>
  <si>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</si>
  <si>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</si>
  <si>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</si>
  <si>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</si>
  <si>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</si>
  <si>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Сельское хозяйство и рыболовство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</si>
  <si>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</si>
  <si>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</si>
  <si>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</si>
  <si>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</si>
  <si>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</si>
  <si>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</si>
  <si>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</si>
  <si>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</si>
  <si>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</si>
  <si>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</si>
  <si>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</si>
  <si>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</si>
  <si>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</si>
  <si>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</si>
  <si>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</si>
  <si>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</si>
  <si>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</si>
  <si>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</si>
  <si>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</si>
  <si>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  Физическая культура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</si>
  <si>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</si>
  <si>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</si>
  <si>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Иные дотации</t>
  </si>
  <si>
    <t>ВСЕГО РАСХОДОВ:</t>
  </si>
  <si>
    <t>Рз</t>
  </si>
  <si>
    <t>Пр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</si>
  <si>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</si>
  <si>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</si>
  <si>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</si>
  <si>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</si>
  <si>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</si>
  <si>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</si>
  <si>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</si>
  <si>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</si>
  <si>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</si>
  <si>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14</t>
  </si>
  <si>
    <t>06</t>
  </si>
  <si>
    <t>13</t>
  </si>
  <si>
    <t>09</t>
  </si>
  <si>
    <t>12</t>
  </si>
  <si>
    <t>Сведения об исполнении бюджета Жирятинского района по разделам и подразделам</t>
  </si>
  <si>
    <t xml:space="preserve">      Транспорт</t>
  </si>
  <si>
    <t>Процент  исполнения к уточненным  бюджетным назначениям</t>
  </si>
  <si>
    <t>(рублей)</t>
  </si>
  <si>
    <t xml:space="preserve">Наименование </t>
  </si>
  <si>
    <t>классификации расходов бюджета  за 1 квартал 2017 года</t>
  </si>
  <si>
    <t>Кассовое исполнение за 1 квартал 2016 года</t>
  </si>
  <si>
    <t>Уточненные бюджетные назначения на 2017 год</t>
  </si>
  <si>
    <t>Кассовое исполнение за                         1 квартал 2017 года</t>
  </si>
  <si>
    <t>Темп роста 2017 к соответствующему периоду 2016,%</t>
  </si>
  <si>
    <t>Дополнительное образование детей</t>
  </si>
  <si>
    <t>Прочие межбюджетные трансферты общего характера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</si>
</sst>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name val="Arial Cyr"/>
      <family val="0"/>
    </font>
    <font>
      <sz val="10"/>
      <name val="Arial Cyr"/>
      <family val="0"/>
    </font>
    <font>
      <sz val="12"/>
      <name val="Calibri"/>
      <family val="2"/>
    </font>
    <font>
      <b/>
      <sz val="11"/>
      <name val="Arial CYR"/>
      <family val="2"/>
    </font>
    <font>
      <b/>
      <sz val="11"/>
      <name val="Arial"/>
      <family val="2"/>
    </font>
    <font>
      <b/>
      <i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2"/>
    </font>
    <font>
      <b/>
      <i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Arial CYR"/>
      <family val="2"/>
    </font>
    <font>
      <b/>
      <i/>
      <sz val="11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0">
      <alignment wrapText="1"/>
      <protection/>
    </xf>
    <xf numFmtId="0" fontId="34" fillId="0" borderId="0">
      <alignment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horizontal="right"/>
      <protection/>
    </xf>
    <xf numFmtId="0" fontId="34" fillId="20" borderId="1">
      <alignment/>
      <protection/>
    </xf>
    <xf numFmtId="0" fontId="34" fillId="0" borderId="2">
      <alignment horizontal="center" vertical="center" wrapText="1"/>
      <protection/>
    </xf>
    <xf numFmtId="0" fontId="34" fillId="20" borderId="3">
      <alignment/>
      <protection/>
    </xf>
    <xf numFmtId="49" fontId="34" fillId="0" borderId="2">
      <alignment horizontal="left" vertical="top" wrapText="1" indent="2"/>
      <protection/>
    </xf>
    <xf numFmtId="49" fontId="34" fillId="0" borderId="2">
      <alignment horizontal="center" vertical="top" shrinkToFit="1"/>
      <protection/>
    </xf>
    <xf numFmtId="4" fontId="34" fillId="0" borderId="2">
      <alignment horizontal="right" vertical="top" shrinkToFit="1"/>
      <protection/>
    </xf>
    <xf numFmtId="10" fontId="34" fillId="0" borderId="2">
      <alignment horizontal="right" vertical="top" shrinkToFit="1"/>
      <protection/>
    </xf>
    <xf numFmtId="0" fontId="34" fillId="20" borderId="3">
      <alignment shrinkToFit="1"/>
      <protection/>
    </xf>
    <xf numFmtId="0" fontId="36" fillId="0" borderId="2">
      <alignment horizontal="left"/>
      <protection/>
    </xf>
    <xf numFmtId="4" fontId="36" fillId="21" borderId="2">
      <alignment horizontal="right" vertical="top" shrinkToFit="1"/>
      <protection/>
    </xf>
    <xf numFmtId="10" fontId="36" fillId="21" borderId="2">
      <alignment horizontal="right" vertical="top" shrinkToFit="1"/>
      <protection/>
    </xf>
    <xf numFmtId="0" fontId="34" fillId="20" borderId="4">
      <alignment/>
      <protection/>
    </xf>
    <xf numFmtId="0" fontId="34" fillId="0" borderId="0">
      <alignment horizontal="left" wrapText="1"/>
      <protection/>
    </xf>
    <xf numFmtId="0" fontId="36" fillId="0" borderId="2">
      <alignment vertical="top" wrapText="1"/>
      <protection/>
    </xf>
    <xf numFmtId="4" fontId="36" fillId="22" borderId="2">
      <alignment horizontal="right" vertical="top" shrinkToFit="1"/>
      <protection/>
    </xf>
    <xf numFmtId="10" fontId="36" fillId="22" borderId="2">
      <alignment horizontal="right" vertical="top" shrinkToFit="1"/>
      <protection/>
    </xf>
    <xf numFmtId="0" fontId="34" fillId="20" borderId="3">
      <alignment horizontal="center"/>
      <protection/>
    </xf>
    <xf numFmtId="0" fontId="34" fillId="20" borderId="3">
      <alignment horizontal="left"/>
      <protection/>
    </xf>
    <xf numFmtId="0" fontId="34" fillId="20" borderId="4">
      <alignment horizontal="center"/>
      <protection/>
    </xf>
    <xf numFmtId="0" fontId="34" fillId="20" borderId="4">
      <alignment horizontal="left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5" applyNumberFormat="0" applyAlignment="0" applyProtection="0"/>
    <xf numFmtId="0" fontId="38" fillId="30" borderId="6" applyNumberFormat="0" applyAlignment="0" applyProtection="0"/>
    <xf numFmtId="0" fontId="39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1" borderId="11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9" fillId="0" borderId="13" applyNumberFormat="0" applyFill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4" fillId="0" borderId="0" xfId="40" applyNumberFormat="1" applyProtection="1">
      <alignment/>
      <protection locked="0"/>
    </xf>
    <xf numFmtId="0" fontId="34" fillId="0" borderId="0" xfId="56" applyNumberFormat="1" applyProtection="1">
      <alignment horizontal="left" wrapText="1"/>
      <protection locked="0"/>
    </xf>
    <xf numFmtId="0" fontId="4" fillId="35" borderId="0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  <xf numFmtId="0" fontId="0" fillId="35" borderId="14" xfId="0" applyFill="1" applyBorder="1" applyAlignment="1">
      <alignment horizontal="center" vertical="center" wrapText="1"/>
    </xf>
    <xf numFmtId="0" fontId="52" fillId="0" borderId="2" xfId="57" applyNumberFormat="1" applyFont="1" applyProtection="1">
      <alignment vertical="top" wrapText="1"/>
      <protection locked="0"/>
    </xf>
    <xf numFmtId="49" fontId="52" fillId="0" borderId="2" xfId="48" applyNumberFormat="1" applyFont="1" applyProtection="1">
      <alignment horizontal="center" vertical="top" shrinkToFit="1"/>
      <protection locked="0"/>
    </xf>
    <xf numFmtId="49" fontId="53" fillId="0" borderId="2" xfId="48" applyNumberFormat="1" applyFont="1" applyProtection="1">
      <alignment horizontal="center" vertical="top" shrinkToFit="1"/>
      <protection locked="0"/>
    </xf>
    <xf numFmtId="0" fontId="0" fillId="35" borderId="15" xfId="0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0" fontId="6" fillId="35" borderId="14" xfId="0" applyFont="1" applyFill="1" applyBorder="1" applyAlignment="1">
      <alignment horizontal="center" vertical="center" wrapText="1"/>
    </xf>
    <xf numFmtId="4" fontId="7" fillId="22" borderId="2" xfId="58" applyNumberFormat="1" applyFont="1" applyProtection="1">
      <alignment horizontal="right" vertical="top" shrinkToFit="1"/>
      <protection locked="0"/>
    </xf>
    <xf numFmtId="2" fontId="8" fillId="36" borderId="14" xfId="0" applyNumberFormat="1" applyFont="1" applyFill="1" applyBorder="1" applyAlignment="1" applyProtection="1">
      <alignment vertical="top"/>
      <protection locked="0"/>
    </xf>
    <xf numFmtId="4" fontId="9" fillId="22" borderId="2" xfId="58" applyNumberFormat="1" applyFont="1" applyProtection="1">
      <alignment horizontal="right" vertical="top" shrinkToFit="1"/>
      <protection locked="0"/>
    </xf>
    <xf numFmtId="4" fontId="7" fillId="21" borderId="2" xfId="53" applyNumberFormat="1" applyFont="1" applyProtection="1">
      <alignment horizontal="right" vertical="top" shrinkToFit="1"/>
      <protection locked="0"/>
    </xf>
    <xf numFmtId="0" fontId="34" fillId="0" borderId="0" xfId="0" applyNumberFormat="1" applyFont="1" applyFill="1" applyBorder="1" applyAlignment="1" applyProtection="1">
      <alignment horizontal="left" wrapText="1"/>
      <protection/>
    </xf>
    <xf numFmtId="0" fontId="52" fillId="0" borderId="2" xfId="0" applyNumberFormat="1" applyFont="1" applyFill="1" applyBorder="1" applyAlignment="1" applyProtection="1">
      <alignment horizontal="left"/>
      <protection/>
    </xf>
    <xf numFmtId="0" fontId="4" fillId="35" borderId="0" xfId="0" applyFont="1" applyFill="1" applyAlignment="1">
      <alignment horizontal="center" wrapText="1"/>
    </xf>
    <xf numFmtId="0" fontId="0" fillId="35" borderId="0" xfId="0" applyFill="1" applyAlignment="1">
      <alignment horizontal="center" wrapText="1"/>
    </xf>
    <xf numFmtId="10" fontId="7" fillId="22" borderId="16" xfId="59" applyNumberFormat="1" applyFont="1" applyBorder="1" applyProtection="1">
      <alignment horizontal="right" vertical="top" shrinkToFit="1"/>
      <protection locked="0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D5" sqref="D5"/>
    </sheetView>
  </sheetViews>
  <sheetFormatPr defaultColWidth="9.140625" defaultRowHeight="15" outlineLevelRow="2"/>
  <cols>
    <col min="1" max="1" width="52.7109375" style="1" customWidth="1"/>
    <col min="2" max="2" width="6.8515625" style="1" customWidth="1"/>
    <col min="3" max="3" width="6.421875" style="1" customWidth="1"/>
    <col min="4" max="4" width="16.7109375" style="1" customWidth="1"/>
    <col min="5" max="5" width="17.00390625" style="1" customWidth="1"/>
    <col min="6" max="6" width="16.7109375" style="1" customWidth="1"/>
    <col min="7" max="7" width="15.140625" style="1" customWidth="1"/>
    <col min="8" max="8" width="14.7109375" style="1" customWidth="1"/>
    <col min="9" max="16384" width="9.140625" style="1" customWidth="1"/>
  </cols>
  <sheetData>
    <row r="1" spans="1:7" ht="12.75" customHeight="1">
      <c r="A1" s="20"/>
      <c r="B1" s="20"/>
      <c r="C1" s="20"/>
      <c r="D1" s="20"/>
      <c r="E1" s="20"/>
      <c r="F1" s="20"/>
      <c r="G1" s="20"/>
    </row>
    <row r="2" spans="1:7" ht="15" customHeight="1">
      <c r="A2" s="19" t="s">
        <v>54</v>
      </c>
      <c r="B2" s="19"/>
      <c r="C2" s="19"/>
      <c r="D2" s="19"/>
      <c r="E2" s="19"/>
      <c r="F2" s="19"/>
      <c r="G2" s="19"/>
    </row>
    <row r="3" spans="1:7" ht="19.5" customHeight="1">
      <c r="A3" s="19" t="s">
        <v>59</v>
      </c>
      <c r="B3" s="19"/>
      <c r="C3" s="19"/>
      <c r="D3" s="19"/>
      <c r="E3" s="19"/>
      <c r="F3" s="19"/>
      <c r="G3" s="19"/>
    </row>
    <row r="4" spans="1:8" ht="12.75" customHeight="1">
      <c r="A4" s="4"/>
      <c r="B4" s="4"/>
      <c r="C4" s="4"/>
      <c r="D4" s="4"/>
      <c r="E4" s="4"/>
      <c r="F4" s="4"/>
      <c r="G4" s="5"/>
      <c r="H4" s="5" t="s">
        <v>57</v>
      </c>
    </row>
    <row r="5" spans="1:8" ht="75" customHeight="1">
      <c r="A5" s="6" t="s">
        <v>58</v>
      </c>
      <c r="B5" s="6" t="s">
        <v>38</v>
      </c>
      <c r="C5" s="6" t="s">
        <v>39</v>
      </c>
      <c r="D5" s="12" t="s">
        <v>60</v>
      </c>
      <c r="E5" s="6" t="s">
        <v>61</v>
      </c>
      <c r="F5" s="6" t="s">
        <v>62</v>
      </c>
      <c r="G5" s="10" t="s">
        <v>56</v>
      </c>
      <c r="H5" s="11" t="s">
        <v>63</v>
      </c>
    </row>
    <row r="6" spans="1:8" ht="15" customHeight="1">
      <c r="A6" s="7" t="s">
        <v>0</v>
      </c>
      <c r="B6" s="8" t="s">
        <v>40</v>
      </c>
      <c r="C6" s="8"/>
      <c r="D6" s="13">
        <v>3925510.46</v>
      </c>
      <c r="E6" s="13">
        <v>16470333</v>
      </c>
      <c r="F6" s="13">
        <v>4340726.99</v>
      </c>
      <c r="G6" s="21">
        <f>F6/E6</f>
        <v>0.2635482227347802</v>
      </c>
      <c r="H6" s="14">
        <f>F6/D6*100</f>
        <v>110.57738946898641</v>
      </c>
    </row>
    <row r="7" spans="1:8" ht="47.25" customHeight="1" outlineLevel="1">
      <c r="A7" s="7" t="s">
        <v>1</v>
      </c>
      <c r="B7" s="8" t="s">
        <v>40</v>
      </c>
      <c r="C7" s="8" t="s">
        <v>41</v>
      </c>
      <c r="D7" s="13">
        <v>130500.42</v>
      </c>
      <c r="E7" s="13">
        <v>667080</v>
      </c>
      <c r="F7" s="13">
        <v>164038.32</v>
      </c>
      <c r="G7" s="21">
        <f aca="true" t="shared" si="0" ref="G7:G46">F7/E7</f>
        <v>0.24590501888828928</v>
      </c>
      <c r="H7" s="14">
        <f aca="true" t="shared" si="1" ref="H7:H46">F7/D7*100</f>
        <v>125.6994575189873</v>
      </c>
    </row>
    <row r="8" spans="1:8" ht="62.25" customHeight="1" outlineLevel="1">
      <c r="A8" s="7" t="s">
        <v>2</v>
      </c>
      <c r="B8" s="8" t="s">
        <v>40</v>
      </c>
      <c r="C8" s="8" t="s">
        <v>42</v>
      </c>
      <c r="D8" s="13">
        <v>49592.46</v>
      </c>
      <c r="E8" s="13">
        <v>320121</v>
      </c>
      <c r="F8" s="13">
        <v>73373.91</v>
      </c>
      <c r="G8" s="21">
        <f t="shared" si="0"/>
        <v>0.22920679992877693</v>
      </c>
      <c r="H8" s="14">
        <f t="shared" si="1"/>
        <v>147.9537615193923</v>
      </c>
    </row>
    <row r="9" spans="1:8" ht="77.25" customHeight="1" outlineLevel="1">
      <c r="A9" s="7" t="s">
        <v>3</v>
      </c>
      <c r="B9" s="8" t="s">
        <v>40</v>
      </c>
      <c r="C9" s="8" t="s">
        <v>43</v>
      </c>
      <c r="D9" s="13">
        <v>2636564.64</v>
      </c>
      <c r="E9" s="13">
        <v>10324299</v>
      </c>
      <c r="F9" s="13">
        <v>2852472.54</v>
      </c>
      <c r="G9" s="21">
        <f t="shared" si="0"/>
        <v>0.2762872849769268</v>
      </c>
      <c r="H9" s="14">
        <f t="shared" si="1"/>
        <v>108.1889856491438</v>
      </c>
    </row>
    <row r="10" spans="1:8" ht="16.5" customHeight="1" outlineLevel="1">
      <c r="A10" s="7" t="s">
        <v>4</v>
      </c>
      <c r="B10" s="8" t="s">
        <v>40</v>
      </c>
      <c r="C10" s="8" t="s">
        <v>44</v>
      </c>
      <c r="D10" s="13">
        <v>0</v>
      </c>
      <c r="E10" s="13">
        <v>0</v>
      </c>
      <c r="F10" s="13">
        <v>0</v>
      </c>
      <c r="G10" s="21">
        <v>0</v>
      </c>
      <c r="H10" s="14">
        <v>0</v>
      </c>
    </row>
    <row r="11" spans="1:8" ht="49.5" customHeight="1" outlineLevel="1">
      <c r="A11" s="7" t="s">
        <v>5</v>
      </c>
      <c r="B11" s="8" t="s">
        <v>40</v>
      </c>
      <c r="C11" s="8" t="s">
        <v>50</v>
      </c>
      <c r="D11" s="13">
        <v>684780.95</v>
      </c>
      <c r="E11" s="13">
        <v>2615439</v>
      </c>
      <c r="F11" s="13">
        <v>701906.08</v>
      </c>
      <c r="G11" s="21">
        <f t="shared" si="0"/>
        <v>0.26837027359460497</v>
      </c>
      <c r="H11" s="14">
        <f t="shared" si="1"/>
        <v>102.50081869245923</v>
      </c>
    </row>
    <row r="12" spans="1:8" ht="18" customHeight="1" outlineLevel="1">
      <c r="A12" s="7" t="s">
        <v>6</v>
      </c>
      <c r="B12" s="8" t="s">
        <v>40</v>
      </c>
      <c r="C12" s="8" t="s">
        <v>48</v>
      </c>
      <c r="D12" s="13">
        <v>0</v>
      </c>
      <c r="E12" s="13">
        <v>95000</v>
      </c>
      <c r="F12" s="13">
        <v>0</v>
      </c>
      <c r="G12" s="21">
        <f t="shared" si="0"/>
        <v>0</v>
      </c>
      <c r="H12" s="14">
        <v>0</v>
      </c>
    </row>
    <row r="13" spans="1:8" ht="16.5" customHeight="1" outlineLevel="1">
      <c r="A13" s="7" t="s">
        <v>7</v>
      </c>
      <c r="B13" s="8" t="s">
        <v>40</v>
      </c>
      <c r="C13" s="8" t="s">
        <v>51</v>
      </c>
      <c r="D13" s="13">
        <v>424071.99</v>
      </c>
      <c r="E13" s="13">
        <v>2448394</v>
      </c>
      <c r="F13" s="13">
        <v>548936.14</v>
      </c>
      <c r="G13" s="21">
        <f t="shared" si="0"/>
        <v>0.22420253439601634</v>
      </c>
      <c r="H13" s="14">
        <f t="shared" si="1"/>
        <v>129.44409273529243</v>
      </c>
    </row>
    <row r="14" spans="1:8" ht="16.5" customHeight="1">
      <c r="A14" s="7" t="s">
        <v>8</v>
      </c>
      <c r="B14" s="8" t="s">
        <v>41</v>
      </c>
      <c r="C14" s="8"/>
      <c r="D14" s="13">
        <v>85022.31</v>
      </c>
      <c r="E14" s="13">
        <v>414802</v>
      </c>
      <c r="F14" s="13">
        <v>94550.59</v>
      </c>
      <c r="G14" s="21">
        <f t="shared" si="0"/>
        <v>0.22794149979990452</v>
      </c>
      <c r="H14" s="14">
        <f t="shared" si="1"/>
        <v>111.20679972115555</v>
      </c>
    </row>
    <row r="15" spans="1:8" ht="30" customHeight="1" outlineLevel="1">
      <c r="A15" s="7" t="s">
        <v>9</v>
      </c>
      <c r="B15" s="8" t="s">
        <v>41</v>
      </c>
      <c r="C15" s="8" t="s">
        <v>42</v>
      </c>
      <c r="D15" s="13">
        <v>85022.31</v>
      </c>
      <c r="E15" s="13">
        <v>414802</v>
      </c>
      <c r="F15" s="13">
        <v>94550.59</v>
      </c>
      <c r="G15" s="21">
        <f t="shared" si="0"/>
        <v>0.22794149979990452</v>
      </c>
      <c r="H15" s="14">
        <f t="shared" si="1"/>
        <v>111.20679972115555</v>
      </c>
    </row>
    <row r="16" spans="1:8" ht="30" customHeight="1">
      <c r="A16" s="7" t="s">
        <v>10</v>
      </c>
      <c r="B16" s="8" t="s">
        <v>42</v>
      </c>
      <c r="C16" s="8"/>
      <c r="D16" s="13">
        <v>212661.37</v>
      </c>
      <c r="E16" s="13">
        <v>1279135</v>
      </c>
      <c r="F16" s="13">
        <v>347711.91</v>
      </c>
      <c r="G16" s="21">
        <f t="shared" si="0"/>
        <v>0.2718336297576096</v>
      </c>
      <c r="H16" s="14">
        <f t="shared" si="1"/>
        <v>163.50497036673843</v>
      </c>
    </row>
    <row r="17" spans="1:8" ht="54" customHeight="1" outlineLevel="1">
      <c r="A17" s="7" t="s">
        <v>11</v>
      </c>
      <c r="B17" s="8" t="s">
        <v>42</v>
      </c>
      <c r="C17" s="8" t="s">
        <v>52</v>
      </c>
      <c r="D17" s="13">
        <v>212661.37</v>
      </c>
      <c r="E17" s="13">
        <v>1279135</v>
      </c>
      <c r="F17" s="13">
        <v>347711.91</v>
      </c>
      <c r="G17" s="21">
        <f t="shared" si="0"/>
        <v>0.2718336297576096</v>
      </c>
      <c r="H17" s="14">
        <f t="shared" si="1"/>
        <v>163.50497036673843</v>
      </c>
    </row>
    <row r="18" spans="1:8" ht="16.5" customHeight="1">
      <c r="A18" s="7" t="s">
        <v>12</v>
      </c>
      <c r="B18" s="8" t="s">
        <v>43</v>
      </c>
      <c r="C18" s="8"/>
      <c r="D18" s="13">
        <v>376102.82</v>
      </c>
      <c r="E18" s="13">
        <v>11195196.49</v>
      </c>
      <c r="F18" s="13">
        <v>430629.02</v>
      </c>
      <c r="G18" s="21">
        <f t="shared" si="0"/>
        <v>0.0384655169192122</v>
      </c>
      <c r="H18" s="14">
        <f t="shared" si="1"/>
        <v>114.49768443639961</v>
      </c>
    </row>
    <row r="19" spans="1:8" ht="15" customHeight="1" outlineLevel="1">
      <c r="A19" s="7" t="s">
        <v>13</v>
      </c>
      <c r="B19" s="8" t="s">
        <v>43</v>
      </c>
      <c r="C19" s="8" t="s">
        <v>44</v>
      </c>
      <c r="D19" s="13">
        <v>0</v>
      </c>
      <c r="E19" s="13">
        <v>12546.55</v>
      </c>
      <c r="F19" s="13">
        <v>0</v>
      </c>
      <c r="G19" s="21">
        <f t="shared" si="0"/>
        <v>0</v>
      </c>
      <c r="H19" s="14">
        <v>0</v>
      </c>
    </row>
    <row r="20" spans="1:8" ht="18.75" customHeight="1" outlineLevel="2">
      <c r="A20" s="7" t="s">
        <v>55</v>
      </c>
      <c r="B20" s="9" t="s">
        <v>43</v>
      </c>
      <c r="C20" s="9" t="s">
        <v>46</v>
      </c>
      <c r="D20" s="15">
        <v>0</v>
      </c>
      <c r="E20" s="15">
        <v>202703</v>
      </c>
      <c r="F20" s="15">
        <v>0</v>
      </c>
      <c r="G20" s="21">
        <f t="shared" si="0"/>
        <v>0</v>
      </c>
      <c r="H20" s="14">
        <v>0</v>
      </c>
    </row>
    <row r="21" spans="1:8" ht="16.5" customHeight="1" outlineLevel="1">
      <c r="A21" s="7" t="s">
        <v>14</v>
      </c>
      <c r="B21" s="8" t="s">
        <v>43</v>
      </c>
      <c r="C21" s="8" t="s">
        <v>52</v>
      </c>
      <c r="D21" s="13">
        <v>346554.02</v>
      </c>
      <c r="E21" s="13">
        <v>10779650.94</v>
      </c>
      <c r="F21" s="13">
        <v>403618.69</v>
      </c>
      <c r="G21" s="21">
        <f t="shared" si="0"/>
        <v>0.03744264932571184</v>
      </c>
      <c r="H21" s="14">
        <f t="shared" si="1"/>
        <v>116.46631310177847</v>
      </c>
    </row>
    <row r="22" spans="1:8" ht="30" customHeight="1" outlineLevel="1">
      <c r="A22" s="7" t="s">
        <v>15</v>
      </c>
      <c r="B22" s="8" t="s">
        <v>43</v>
      </c>
      <c r="C22" s="8" t="s">
        <v>53</v>
      </c>
      <c r="D22" s="13">
        <v>29548.8</v>
      </c>
      <c r="E22" s="13">
        <v>200296</v>
      </c>
      <c r="F22" s="13">
        <v>27010.33</v>
      </c>
      <c r="G22" s="21">
        <f t="shared" si="0"/>
        <v>0.1348520689379718</v>
      </c>
      <c r="H22" s="14">
        <f t="shared" si="1"/>
        <v>91.40922812432316</v>
      </c>
    </row>
    <row r="23" spans="1:8" ht="16.5" customHeight="1">
      <c r="A23" s="7" t="s">
        <v>16</v>
      </c>
      <c r="B23" s="8" t="s">
        <v>44</v>
      </c>
      <c r="C23" s="8"/>
      <c r="D23" s="13">
        <v>640040.23</v>
      </c>
      <c r="E23" s="13">
        <v>2017765</v>
      </c>
      <c r="F23" s="13">
        <v>10572.64</v>
      </c>
      <c r="G23" s="21">
        <f t="shared" si="0"/>
        <v>0.005239777674803557</v>
      </c>
      <c r="H23" s="14">
        <f t="shared" si="1"/>
        <v>1.6518711644110247</v>
      </c>
    </row>
    <row r="24" spans="1:8" ht="16.5" customHeight="1" outlineLevel="1">
      <c r="A24" s="7" t="s">
        <v>17</v>
      </c>
      <c r="B24" s="8" t="s">
        <v>44</v>
      </c>
      <c r="C24" s="8" t="s">
        <v>40</v>
      </c>
      <c r="D24" s="13">
        <v>33001.23</v>
      </c>
      <c r="E24" s="13">
        <v>147679</v>
      </c>
      <c r="F24" s="13">
        <v>10572.64</v>
      </c>
      <c r="G24" s="21">
        <f t="shared" si="0"/>
        <v>0.07159203407390353</v>
      </c>
      <c r="H24" s="14">
        <f t="shared" si="1"/>
        <v>32.03710891987965</v>
      </c>
    </row>
    <row r="25" spans="1:8" ht="16.5" customHeight="1" outlineLevel="1">
      <c r="A25" s="7" t="s">
        <v>18</v>
      </c>
      <c r="B25" s="8" t="s">
        <v>44</v>
      </c>
      <c r="C25" s="8" t="s">
        <v>41</v>
      </c>
      <c r="D25" s="13">
        <v>607039</v>
      </c>
      <c r="E25" s="13">
        <v>1870086</v>
      </c>
      <c r="F25" s="13">
        <v>0</v>
      </c>
      <c r="G25" s="21">
        <f t="shared" si="0"/>
        <v>0</v>
      </c>
      <c r="H25" s="14">
        <f t="shared" si="1"/>
        <v>0</v>
      </c>
    </row>
    <row r="26" spans="1:8" ht="16.5" customHeight="1">
      <c r="A26" s="7" t="s">
        <v>19</v>
      </c>
      <c r="B26" s="8" t="s">
        <v>45</v>
      </c>
      <c r="C26" s="8"/>
      <c r="D26" s="13">
        <v>18611955.65</v>
      </c>
      <c r="E26" s="13">
        <v>79143133.31</v>
      </c>
      <c r="F26" s="13">
        <v>20509182.94</v>
      </c>
      <c r="G26" s="21">
        <f t="shared" si="0"/>
        <v>0.2591403964215882</v>
      </c>
      <c r="H26" s="14">
        <f t="shared" si="1"/>
        <v>110.19359451353519</v>
      </c>
    </row>
    <row r="27" spans="1:8" ht="15" customHeight="1" outlineLevel="1">
      <c r="A27" s="7" t="s">
        <v>20</v>
      </c>
      <c r="B27" s="8" t="s">
        <v>45</v>
      </c>
      <c r="C27" s="8" t="s">
        <v>40</v>
      </c>
      <c r="D27" s="13">
        <v>1913531.9</v>
      </c>
      <c r="E27" s="13">
        <v>12924981</v>
      </c>
      <c r="F27" s="13">
        <v>2593641.59</v>
      </c>
      <c r="G27" s="21">
        <f t="shared" si="0"/>
        <v>0.2006688899581361</v>
      </c>
      <c r="H27" s="14">
        <f t="shared" si="1"/>
        <v>135.54211403530823</v>
      </c>
    </row>
    <row r="28" spans="1:8" ht="16.5" customHeight="1" outlineLevel="1">
      <c r="A28" s="7" t="s">
        <v>21</v>
      </c>
      <c r="B28" s="8" t="s">
        <v>45</v>
      </c>
      <c r="C28" s="8" t="s">
        <v>41</v>
      </c>
      <c r="D28" s="13">
        <v>14098594.07</v>
      </c>
      <c r="E28" s="13">
        <v>49901595</v>
      </c>
      <c r="F28" s="13">
        <v>13655295.2</v>
      </c>
      <c r="G28" s="21">
        <f t="shared" si="0"/>
        <v>0.27364446366894685</v>
      </c>
      <c r="H28" s="14">
        <f t="shared" si="1"/>
        <v>96.8557228628684</v>
      </c>
    </row>
    <row r="29" spans="1:8" ht="16.5" customHeight="1" outlineLevel="1">
      <c r="A29" s="7" t="s">
        <v>64</v>
      </c>
      <c r="B29" s="8" t="s">
        <v>45</v>
      </c>
      <c r="C29" s="8" t="s">
        <v>42</v>
      </c>
      <c r="D29" s="13">
        <v>0</v>
      </c>
      <c r="E29" s="13">
        <v>4079703</v>
      </c>
      <c r="F29" s="13">
        <v>989656.57</v>
      </c>
      <c r="G29" s="21">
        <f t="shared" si="0"/>
        <v>0.24258054324052508</v>
      </c>
      <c r="H29" s="14">
        <v>0</v>
      </c>
    </row>
    <row r="30" spans="1:8" ht="16.5" customHeight="1" outlineLevel="1">
      <c r="A30" s="7" t="s">
        <v>22</v>
      </c>
      <c r="B30" s="8" t="s">
        <v>45</v>
      </c>
      <c r="C30" s="8" t="s">
        <v>45</v>
      </c>
      <c r="D30" s="13">
        <v>0</v>
      </c>
      <c r="E30" s="13">
        <v>196000</v>
      </c>
      <c r="F30" s="13">
        <v>0</v>
      </c>
      <c r="G30" s="21">
        <f t="shared" si="0"/>
        <v>0</v>
      </c>
      <c r="H30" s="14">
        <v>0</v>
      </c>
    </row>
    <row r="31" spans="1:8" ht="18.75" customHeight="1" outlineLevel="1">
      <c r="A31" s="7" t="s">
        <v>23</v>
      </c>
      <c r="B31" s="8" t="s">
        <v>45</v>
      </c>
      <c r="C31" s="8" t="s">
        <v>52</v>
      </c>
      <c r="D31" s="13">
        <v>2599829.68</v>
      </c>
      <c r="E31" s="13">
        <v>12040854.31</v>
      </c>
      <c r="F31" s="13">
        <v>3270589.58</v>
      </c>
      <c r="G31" s="21">
        <f t="shared" si="0"/>
        <v>0.27162437944986645</v>
      </c>
      <c r="H31" s="14">
        <f t="shared" si="1"/>
        <v>125.8001478004513</v>
      </c>
    </row>
    <row r="32" spans="1:8" ht="16.5" customHeight="1">
      <c r="A32" s="7" t="s">
        <v>24</v>
      </c>
      <c r="B32" s="8" t="s">
        <v>46</v>
      </c>
      <c r="C32" s="8"/>
      <c r="D32" s="13">
        <v>1699064.4</v>
      </c>
      <c r="E32" s="13">
        <v>7245244</v>
      </c>
      <c r="F32" s="13">
        <v>1819856.06</v>
      </c>
      <c r="G32" s="21">
        <f t="shared" si="0"/>
        <v>0.25117940265365807</v>
      </c>
      <c r="H32" s="14">
        <f t="shared" si="1"/>
        <v>107.10930439128737</v>
      </c>
    </row>
    <row r="33" spans="1:8" ht="16.5" customHeight="1" outlineLevel="1">
      <c r="A33" s="7" t="s">
        <v>25</v>
      </c>
      <c r="B33" s="8" t="s">
        <v>46</v>
      </c>
      <c r="C33" s="8" t="s">
        <v>40</v>
      </c>
      <c r="D33" s="13">
        <v>1672077.4</v>
      </c>
      <c r="E33" s="13">
        <v>7245244</v>
      </c>
      <c r="F33" s="13">
        <v>1819856.06</v>
      </c>
      <c r="G33" s="21">
        <f t="shared" si="0"/>
        <v>0.25117940265365807</v>
      </c>
      <c r="H33" s="14">
        <f t="shared" si="1"/>
        <v>108.83802747408704</v>
      </c>
    </row>
    <row r="34" spans="1:8" ht="29.25" customHeight="1" outlineLevel="1">
      <c r="A34" s="7" t="s">
        <v>26</v>
      </c>
      <c r="B34" s="8" t="s">
        <v>46</v>
      </c>
      <c r="C34" s="8" t="s">
        <v>43</v>
      </c>
      <c r="D34" s="13">
        <v>26987</v>
      </c>
      <c r="E34" s="13">
        <v>0</v>
      </c>
      <c r="F34" s="13">
        <v>0</v>
      </c>
      <c r="G34" s="21">
        <v>0</v>
      </c>
      <c r="H34" s="14">
        <f t="shared" si="1"/>
        <v>0</v>
      </c>
    </row>
    <row r="35" spans="1:8" ht="16.5" customHeight="1">
      <c r="A35" s="7" t="s">
        <v>27</v>
      </c>
      <c r="B35" s="8" t="s">
        <v>47</v>
      </c>
      <c r="C35" s="8"/>
      <c r="D35" s="13">
        <v>1624336.38</v>
      </c>
      <c r="E35" s="13">
        <v>9284856.6</v>
      </c>
      <c r="F35" s="13">
        <v>1582545.08</v>
      </c>
      <c r="G35" s="21">
        <f t="shared" si="0"/>
        <v>0.1704436749190074</v>
      </c>
      <c r="H35" s="14">
        <f t="shared" si="1"/>
        <v>97.42717699889232</v>
      </c>
    </row>
    <row r="36" spans="1:8" ht="16.5" customHeight="1" outlineLevel="1">
      <c r="A36" s="7" t="s">
        <v>28</v>
      </c>
      <c r="B36" s="8" t="s">
        <v>47</v>
      </c>
      <c r="C36" s="8" t="s">
        <v>40</v>
      </c>
      <c r="D36" s="13">
        <v>231628.12</v>
      </c>
      <c r="E36" s="13">
        <v>840894</v>
      </c>
      <c r="F36" s="13">
        <v>234628.97</v>
      </c>
      <c r="G36" s="21">
        <f t="shared" si="0"/>
        <v>0.27902324193061195</v>
      </c>
      <c r="H36" s="14">
        <f t="shared" si="1"/>
        <v>101.29554649927653</v>
      </c>
    </row>
    <row r="37" spans="1:8" ht="16.5" customHeight="1" outlineLevel="1">
      <c r="A37" s="7" t="s">
        <v>29</v>
      </c>
      <c r="B37" s="8" t="s">
        <v>47</v>
      </c>
      <c r="C37" s="8" t="s">
        <v>42</v>
      </c>
      <c r="D37" s="13">
        <v>14000</v>
      </c>
      <c r="E37" s="13">
        <v>191000</v>
      </c>
      <c r="F37" s="13">
        <v>17000</v>
      </c>
      <c r="G37" s="21">
        <f t="shared" si="0"/>
        <v>0.08900523560209424</v>
      </c>
      <c r="H37" s="14">
        <f t="shared" si="1"/>
        <v>121.42857142857142</v>
      </c>
    </row>
    <row r="38" spans="1:8" ht="16.5" customHeight="1" outlineLevel="1">
      <c r="A38" s="7" t="s">
        <v>30</v>
      </c>
      <c r="B38" s="8" t="s">
        <v>47</v>
      </c>
      <c r="C38" s="8" t="s">
        <v>43</v>
      </c>
      <c r="D38" s="13">
        <v>1225660.13</v>
      </c>
      <c r="E38" s="13">
        <v>7458482.6</v>
      </c>
      <c r="F38" s="13">
        <v>1184644.2</v>
      </c>
      <c r="G38" s="21">
        <f t="shared" si="0"/>
        <v>0.15883179777076908</v>
      </c>
      <c r="H38" s="14">
        <f t="shared" si="1"/>
        <v>96.65356414914142</v>
      </c>
    </row>
    <row r="39" spans="1:8" ht="32.25" customHeight="1" outlineLevel="1">
      <c r="A39" s="7" t="s">
        <v>31</v>
      </c>
      <c r="B39" s="8" t="s">
        <v>47</v>
      </c>
      <c r="C39" s="8" t="s">
        <v>50</v>
      </c>
      <c r="D39" s="13">
        <v>153048.13</v>
      </c>
      <c r="E39" s="13">
        <v>794480</v>
      </c>
      <c r="F39" s="13">
        <v>146271.91</v>
      </c>
      <c r="G39" s="21">
        <f t="shared" si="0"/>
        <v>0.18411024821266742</v>
      </c>
      <c r="H39" s="14">
        <f t="shared" si="1"/>
        <v>95.57249082363829</v>
      </c>
    </row>
    <row r="40" spans="1:8" ht="18.75" customHeight="1">
      <c r="A40" s="7" t="s">
        <v>32</v>
      </c>
      <c r="B40" s="8" t="s">
        <v>48</v>
      </c>
      <c r="C40" s="8"/>
      <c r="D40" s="13">
        <v>4180</v>
      </c>
      <c r="E40" s="13">
        <v>110000</v>
      </c>
      <c r="F40" s="13">
        <v>12161.11</v>
      </c>
      <c r="G40" s="21">
        <f t="shared" si="0"/>
        <v>0.11055554545454546</v>
      </c>
      <c r="H40" s="14">
        <f t="shared" si="1"/>
        <v>290.93564593301437</v>
      </c>
    </row>
    <row r="41" spans="1:8" ht="19.5" customHeight="1" outlineLevel="1">
      <c r="A41" s="7" t="s">
        <v>33</v>
      </c>
      <c r="B41" s="8" t="s">
        <v>48</v>
      </c>
      <c r="C41" s="8" t="s">
        <v>40</v>
      </c>
      <c r="D41" s="13">
        <v>4180</v>
      </c>
      <c r="E41" s="13">
        <v>110000</v>
      </c>
      <c r="F41" s="13">
        <v>12161.11</v>
      </c>
      <c r="G41" s="21">
        <f t="shared" si="0"/>
        <v>0.11055554545454546</v>
      </c>
      <c r="H41" s="14">
        <f t="shared" si="1"/>
        <v>290.93564593301437</v>
      </c>
    </row>
    <row r="42" spans="1:8" ht="45" customHeight="1">
      <c r="A42" s="7" t="s">
        <v>34</v>
      </c>
      <c r="B42" s="8" t="s">
        <v>49</v>
      </c>
      <c r="C42" s="8"/>
      <c r="D42" s="13">
        <v>877750</v>
      </c>
      <c r="E42" s="13">
        <v>5275000</v>
      </c>
      <c r="F42" s="13">
        <v>3344244.2</v>
      </c>
      <c r="G42" s="21">
        <f t="shared" si="0"/>
        <v>0.6339799431279621</v>
      </c>
      <c r="H42" s="14">
        <f t="shared" si="1"/>
        <v>381.0019025918542</v>
      </c>
    </row>
    <row r="43" spans="1:8" ht="45.75" customHeight="1" outlineLevel="1">
      <c r="A43" s="7" t="s">
        <v>35</v>
      </c>
      <c r="B43" s="8" t="s">
        <v>49</v>
      </c>
      <c r="C43" s="8" t="s">
        <v>40</v>
      </c>
      <c r="D43" s="13">
        <v>547000</v>
      </c>
      <c r="E43" s="13">
        <v>275000</v>
      </c>
      <c r="F43" s="13">
        <v>68750</v>
      </c>
      <c r="G43" s="21">
        <f t="shared" si="0"/>
        <v>0.25</v>
      </c>
      <c r="H43" s="14">
        <f t="shared" si="1"/>
        <v>12.56855575868373</v>
      </c>
    </row>
    <row r="44" spans="1:8" ht="16.5" customHeight="1" outlineLevel="1">
      <c r="A44" s="7" t="s">
        <v>36</v>
      </c>
      <c r="B44" s="8" t="s">
        <v>49</v>
      </c>
      <c r="C44" s="8" t="s">
        <v>41</v>
      </c>
      <c r="D44" s="13">
        <v>330750</v>
      </c>
      <c r="E44" s="13">
        <v>0</v>
      </c>
      <c r="F44" s="13">
        <v>0</v>
      </c>
      <c r="G44" s="21">
        <v>0</v>
      </c>
      <c r="H44" s="14">
        <f t="shared" si="1"/>
        <v>0</v>
      </c>
    </row>
    <row r="45" spans="1:8" ht="28.5" customHeight="1" outlineLevel="1">
      <c r="A45" s="7" t="s">
        <v>65</v>
      </c>
      <c r="B45" s="8" t="s">
        <v>49</v>
      </c>
      <c r="C45" s="8" t="s">
        <v>42</v>
      </c>
      <c r="D45" s="13"/>
      <c r="E45" s="13">
        <v>5000000</v>
      </c>
      <c r="F45" s="13">
        <v>3275494.2</v>
      </c>
      <c r="G45" s="21">
        <f t="shared" si="0"/>
        <v>0.6550988400000001</v>
      </c>
      <c r="H45" s="14"/>
    </row>
    <row r="46" spans="1:8" ht="16.5" customHeight="1">
      <c r="A46" s="18" t="s">
        <v>37</v>
      </c>
      <c r="B46" s="18"/>
      <c r="C46" s="18"/>
      <c r="D46" s="16">
        <v>28056623.62</v>
      </c>
      <c r="E46" s="16">
        <v>132435465.4</v>
      </c>
      <c r="F46" s="16">
        <v>32492180.54</v>
      </c>
      <c r="G46" s="21">
        <f t="shared" si="0"/>
        <v>0.2453434995064396</v>
      </c>
      <c r="H46" s="14">
        <f t="shared" si="1"/>
        <v>115.80930399921014</v>
      </c>
    </row>
    <row r="47" spans="1:7" ht="12.75" customHeight="1">
      <c r="A47" s="2"/>
      <c r="B47" s="2"/>
      <c r="C47" s="2"/>
      <c r="D47" s="2"/>
      <c r="E47" s="2"/>
      <c r="F47" s="2"/>
      <c r="G47" s="2"/>
    </row>
    <row r="48" spans="1:7" ht="15" customHeight="1">
      <c r="A48" s="17"/>
      <c r="B48" s="17"/>
      <c r="C48" s="17"/>
      <c r="D48" s="17"/>
      <c r="E48" s="17"/>
      <c r="F48" s="3"/>
      <c r="G48" s="3"/>
    </row>
  </sheetData>
  <sheetProtection/>
  <mergeCells count="5">
    <mergeCell ref="A48:E48"/>
    <mergeCell ref="A46:C46"/>
    <mergeCell ref="A2:G2"/>
    <mergeCell ref="A3:G3"/>
    <mergeCell ref="A1:G1"/>
  </mergeCells>
  <printOptions/>
  <pageMargins left="0.5902777910232544" right="0.5902777910232544" top="0.5902777910232544" bottom="0.5902777910232544" header="0.39375001192092896" footer="0.39375001192092896"/>
  <pageSetup errors="blank" fitToHeight="20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LOPATINANV\User</dc:creator>
  <cp:keywords/>
  <dc:description/>
  <cp:lastModifiedBy>user</cp:lastModifiedBy>
  <cp:lastPrinted>2016-05-17T06:34:55Z</cp:lastPrinted>
  <dcterms:created xsi:type="dcterms:W3CDTF">2016-05-16T05:01:24Z</dcterms:created>
  <dcterms:modified xsi:type="dcterms:W3CDTF">2017-06-14T11:54:46Z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C:\Users\User\AppData\Local\Кейсистемс\Бюджет-КС\ReportManager\sqr_info_isp_budg_2016_2.xls</vt:lpwstr>
  </property>
</Properties>
</file>