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</sheets>
  <definedNames>
    <definedName name="_xlnm.Print_Titles" localSheetId="0">'Доходы'!$10:$12</definedName>
  </definedNames>
  <calcPr fullCalcOnLoad="1"/>
</workbook>
</file>

<file path=xl/sharedStrings.xml><?xml version="1.0" encoding="utf-8"?>
<sst xmlns="http://schemas.openxmlformats.org/spreadsheetml/2006/main" count="251" uniqueCount="231">
  <si>
    <t xml:space="preserve"> 000 2020311905 0000 151</t>
  </si>
  <si>
    <t xml:space="preserve"> 000 2020207705 0000 151</t>
  </si>
  <si>
    <t xml:space="preserve"> 000 1130200000 0000 130</t>
  </si>
  <si>
    <t xml:space="preserve">  ПЛАТЕЖИ ПРИ ПОЛЬЗОВАНИИ ПРИРОДНЫМИ РЕСУРСАМИ</t>
  </si>
  <si>
    <t xml:space="preserve"> 000 2020299905 0000 151</t>
  </si>
  <si>
    <t xml:space="preserve"> 000 1110701505 0000 120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</si>
  <si>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</si>
  <si>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000 1110501000 0000 120</t>
  </si>
  <si>
    <t xml:space="preserve"> 000 1110700000 0000 120</t>
  </si>
  <si>
    <t xml:space="preserve">  Прочие доходы от компенсации затрат государства</t>
  </si>
  <si>
    <t xml:space="preserve"> 000 2020401400 0000 151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</si>
  <si>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</si>
  <si>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</si>
  <si>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000 1010202001 0000 110</t>
  </si>
  <si>
    <t xml:space="preserve"> 000 1050301001 0000 110</t>
  </si>
  <si>
    <t xml:space="preserve">  ЗАДОЛЖЕННОСТЬ И ПЕРЕРАСЧЕТЫ ПО ОТМЕНЕННЫМ НАЛОГАМ, СБОРАМ И ИНЫМ ОБЯЗАТЕЛЬНЫМ ПЛАТЕЖАМ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</si>
  <si>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</si>
  <si>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000 2020302400 0000 151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</si>
  <si>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</si>
  <si>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</si>
  <si>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000 1030225001 0000 110</t>
  </si>
  <si>
    <t xml:space="preserve">  Налог на прибыль организаций, зачислявшийся до 1 января 2005 года в местные бюджеты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</si>
  <si>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</si>
  <si>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000 2180501005 0000 151</t>
  </si>
  <si>
    <t xml:space="preserve">  Акцизы по подакцизным товарам (продукции), производимым на территории Российской Федерации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</si>
  <si>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</si>
  <si>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</si>
  <si>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</si>
  <si>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000 1160300000 0000 140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</si>
  <si>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</si>
  <si>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</si>
  <si>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</si>
  <si>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000 1120104001 0000 120</t>
  </si>
  <si>
    <t xml:space="preserve"> 000 1010200001 0000 110</t>
  </si>
  <si>
    <t xml:space="preserve">  ДОХОДЫ ОТ ОКАЗАНИЯ ПЛАТНЫХ УСЛУГ (РАБОТ) И КОМПЕНСАЦИИ ЗАТРАТ ГОСУДАРСТВА</t>
  </si>
  <si>
    <t xml:space="preserve"> 000 2190000000 0000 000</t>
  </si>
  <si>
    <t xml:space="preserve">  НАЛОГОВЫЕ И НЕНАЛОГОВЫЕ ДОХОДЫ</t>
  </si>
  <si>
    <t xml:space="preserve"> 000 1110501310 0000 120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</si>
  <si>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</si>
  <si>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</si>
  <si>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</si>
  <si>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000 1030223001 0000 110</t>
  </si>
  <si>
    <t xml:space="preserve"> 000 1050202002 0000 110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</si>
  <si>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</si>
  <si>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</si>
  <si>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000 1090000000 0000 000</t>
  </si>
  <si>
    <t xml:space="preserve"> 000 2180000000 0000 000</t>
  </si>
  <si>
    <t xml:space="preserve"> 000 2020404100 0000 151</t>
  </si>
  <si>
    <t xml:space="preserve"> 000 1120102001 0000 120</t>
  </si>
  <si>
    <t xml:space="preserve"> 000 2020400000 0000 151</t>
  </si>
  <si>
    <t xml:space="preserve"> 000 1140000000 0000 000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</si>
  <si>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</si>
  <si>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000 2020221605 0000 151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</si>
  <si>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</si>
  <si>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000 1163305005 0000 140</t>
  </si>
  <si>
    <t xml:space="preserve"> 000 1030000000 0000 000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</si>
  <si>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</si>
  <si>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000 1050200002 0000 110</t>
  </si>
  <si>
    <t xml:space="preserve"> 000 2020200800 0000 151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</si>
  <si>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</si>
  <si>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</si>
  <si>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</si>
  <si>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</si>
  <si>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000 1110701000 0000 120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</si>
  <si>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</si>
  <si>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000 1120100001 0000 120</t>
  </si>
  <si>
    <t xml:space="preserve">  Плата за размещение отходов производства и потребления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</si>
  <si>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</si>
  <si>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</si>
  <si>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НЕНАЛОГОВЫЕ ДОХОДЫ</t>
  </si>
  <si>
    <t xml:space="preserve"> 000 2000000000 0000 000</t>
  </si>
  <si>
    <t xml:space="preserve"> 000 1080301001 0000 110</t>
  </si>
  <si>
    <t xml:space="preserve">  Иные межбюджетные трансферты</t>
  </si>
  <si>
    <t xml:space="preserve"> 000 2020100000 0000 151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</si>
  <si>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</si>
  <si>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000 2020100300 0000 151</t>
  </si>
  <si>
    <t xml:space="preserve"> 000 1010000000 0000 000</t>
  </si>
  <si>
    <t xml:space="preserve"> 000 1030226001 0000 110</t>
  </si>
  <si>
    <t xml:space="preserve">  Прочие доходы от компенсации затрат бюджетов муниципальных районов</t>
  </si>
  <si>
    <t xml:space="preserve">  Прочие неналоговые доходы бюджетов муниципальных районов</t>
  </si>
  <si>
    <t xml:space="preserve"> 000 1140205005 0000 410</t>
  </si>
  <si>
    <t xml:space="preserve"> 000 1050300001 0000 110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</si>
  <si>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</si>
  <si>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000 2020302905 0000 151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</si>
  <si>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</si>
  <si>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</si>
  <si>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000 1030224001 0000 110</t>
  </si>
  <si>
    <t xml:space="preserve">  Субсидии бюджетам муниципальных районов на обеспечение жильем молодых семей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</si>
  <si>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</si>
  <si>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 xml:space="preserve">  Доходы от компенсации затрат государства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</si>
  <si>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</si>
  <si>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Платежи от государственных и муниципальных унитарных предприятий</t>
  </si>
  <si>
    <t xml:space="preserve"> 000 1140601000 0000 430</t>
  </si>
  <si>
    <t xml:space="preserve"> 000 1030200001 0000 110</t>
  </si>
  <si>
    <t xml:space="preserve">  Налог на доходы физических лиц</t>
  </si>
  <si>
    <t xml:space="preserve">  Плата за выбросы загрязняющих веществ в атмосферный воздух стационарными объектами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</si>
  <si>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</si>
  <si>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</si>
  <si>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</si>
  <si>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000 2020100100 0000 151</t>
  </si>
  <si>
    <t xml:space="preserve"> 000 1140200000 0000 000</t>
  </si>
  <si>
    <t xml:space="preserve"> 000 2020401405 0000 151</t>
  </si>
  <si>
    <t xml:space="preserve"> 000 2190500010 0000 151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</si>
  <si>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</si>
  <si>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</si>
  <si>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000 1160600001 0000 140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</si>
  <si>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</si>
  <si>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</si>
  <si>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Государственная пошлина по делам, рассматриваемым в судах общей юрисдикции, мировыми судьями</t>
  </si>
  <si>
    <t xml:space="preserve"> 000 1130299505 0000 130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</si>
  <si>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</si>
  <si>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</si>
  <si>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</si>
  <si>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</si>
  <si>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НАЛОГИ НА ПРИБЫЛЬ, ДОХОДЫ</t>
  </si>
  <si>
    <t xml:space="preserve"> 000 2020100105 0000 151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</si>
  <si>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</si>
  <si>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000 2020302000 0000 151</t>
  </si>
  <si>
    <t xml:space="preserve">  Прочие неналоговые доходы</t>
  </si>
  <si>
    <t xml:space="preserve">  Дотации бюджетам муниципальных районов на поддержку мер по обеспечению сбалансированности бюджетов</t>
  </si>
  <si>
    <t>-</t>
  </si>
  <si>
    <t xml:space="preserve"> 000 1160000000 0000 000</t>
  </si>
  <si>
    <t xml:space="preserve"> 000 1169000000 0000 140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</si>
  <si>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</si>
  <si>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</si>
  <si>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</si>
  <si>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000 2020406100 0000 151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</si>
  <si>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</si>
  <si>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</si>
  <si>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</si>
  <si>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000 2020311900 0000 151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</si>
  <si>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</si>
  <si>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000 2020207700 0000 151</t>
  </si>
  <si>
    <t xml:space="preserve"> 000 1162500000 0000 140</t>
  </si>
  <si>
    <t xml:space="preserve"> 000 1050000000 0000 000</t>
  </si>
  <si>
    <t xml:space="preserve"> 000 2020299900 0000 151</t>
  </si>
  <si>
    <t xml:space="preserve">  Плата за негативное воздействие на окружающую среду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</si>
  <si>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</si>
  <si>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000 2020406105 0000 151</t>
  </si>
  <si>
    <t xml:space="preserve"> 000 1080700001 0000 110</t>
  </si>
  <si>
    <t xml:space="preserve"> 000 2020301505 0000 151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</si>
  <si>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</si>
  <si>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000 2020300000 0000 151</t>
  </si>
  <si>
    <t xml:space="preserve">  Прочие межбюджетные трансферты, передаваемые бюджетам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</si>
  <si>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</si>
  <si>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НАЛОГИ НА СОВОКУПНЫЙ ДОХОД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</si>
  <si>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</si>
  <si>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</si>
  <si>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ГОСУДАРСТВЕННАЯ ПОШЛИНА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</si>
  <si>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</si>
  <si>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000 2020000000 0000 000</t>
  </si>
  <si>
    <t xml:space="preserve">  Прочие межбюджетные трансферты, передаваемые бюджетам муниципальных районов</t>
  </si>
  <si>
    <t xml:space="preserve"> 000 2020404105 0000 151</t>
  </si>
  <si>
    <t xml:space="preserve"> 000 1080300001 0000 110</t>
  </si>
  <si>
    <t xml:space="preserve">  Плата за выбросы загрязняющих веществ в атмосферный воздух передвижными объектами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</si>
  <si>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</si>
  <si>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</si>
  <si>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000 1110503505 0000 120</t>
  </si>
  <si>
    <t xml:space="preserve"> 000 1163300000 0000 140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</si>
  <si>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</si>
  <si>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Государственная пошлина за выдачу разрешения на установку рекламной конструкции</t>
  </si>
  <si>
    <t xml:space="preserve"> 000 2020200805 0000 151</t>
  </si>
  <si>
    <t xml:space="preserve">  Субвенции бюджетам субъектов Российской Федерации и муниципальных образований</t>
  </si>
  <si>
    <t xml:space="preserve">  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</si>
  <si>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</si>
  <si>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000 1010203001 0000 110</t>
  </si>
  <si>
    <t xml:space="preserve"> 000 1170505005 0000 180</t>
  </si>
  <si>
    <t xml:space="preserve">  БЕЗВОЗМЕЗДНЫЕ ПОСТУПЛЕНИЯ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</si>
  <si>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</si>
  <si>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000 1130299000 0000 130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</si>
  <si>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</si>
  <si>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</si>
  <si>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000 1140600000 0000 430</t>
  </si>
  <si>
    <t xml:space="preserve"> 000 1170500000 0000 180</t>
  </si>
  <si>
    <t xml:space="preserve">  Денежные взыскания (штрафы) за нарушение земельного законодательства</t>
  </si>
  <si>
    <t xml:space="preserve"> 000 2020221600 0000 151</t>
  </si>
  <si>
    <t xml:space="preserve">  Субсидии бюджетам на обеспечение жильем молодых семей</t>
  </si>
  <si>
    <t xml:space="preserve"> 000 1160303001 0000 140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</si>
  <si>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</si>
  <si>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000 2020100305 0000 151</t>
  </si>
  <si>
    <t xml:space="preserve">  ШТРАФЫ, САНКЦИИ, ВОЗМЕЩЕНИЕ УЩЕРБА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</si>
  <si>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</si>
  <si>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000 1140205305 0000 410</t>
  </si>
  <si>
    <t xml:space="preserve"> 000 1010201001 0000 110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</si>
  <si>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</si>
  <si>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000 1162506001 0000 140</t>
  </si>
  <si>
    <t xml:space="preserve"> 000 2020499900 0000 151</t>
  </si>
  <si>
    <t xml:space="preserve"> 000 1080000000 0000 000</t>
  </si>
  <si>
    <t xml:space="preserve">  Прочие субсидии бюджетам муниципальных районов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</si>
  <si>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</si>
  <si>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000 2180500005 0000 151</t>
  </si>
  <si>
    <t xml:space="preserve"> 000 2180000000 0000 151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</si>
  <si>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</si>
  <si>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000 1130000000 0000 000</t>
  </si>
  <si>
    <t xml:space="preserve"> 000 1160301001 0000 140</t>
  </si>
  <si>
    <t xml:space="preserve"> 000 1090100000 0000 110</t>
  </si>
  <si>
    <t xml:space="preserve"> 000 1120103001 0000 120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</si>
  <si>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</si>
  <si>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000 1090103005 0000 110</t>
  </si>
  <si>
    <t xml:space="preserve"> 000 1120000000 0000 000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</si>
  <si>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</si>
  <si>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</si>
  <si>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000 1162800001 0000 140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</si>
  <si>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</si>
  <si>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</si>
  <si>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</si>
  <si>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000 1110503000 0000 120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</si>
  <si>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</si>
  <si>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000 1120101001 0000 120</t>
  </si>
  <si>
    <t xml:space="preserve"> 000 1110000000 0000 000</t>
  </si>
  <si>
    <t xml:space="preserve"> 000 1080715001 0000 110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</si>
  <si>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</si>
  <si>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000 2020302005 0000 151</t>
  </si>
  <si>
    <t xml:space="preserve"> 000 2020200000 0000 151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</si>
  <si>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</si>
  <si>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</si>
  <si>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</si>
  <si>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000 1000000000 0000 000</t>
  </si>
  <si>
    <t xml:space="preserve"> 000 1010204001 0000 110</t>
  </si>
  <si>
    <t>Код бюджетной классификации Российской Федерации</t>
  </si>
  <si>
    <t>Наименование доходов</t>
  </si>
  <si>
    <t>Прогноз доходов   на 2015 год</t>
  </si>
  <si>
    <t>Кассовое имполнение           9 месяцев         2015 года</t>
  </si>
  <si>
    <t>Приложение 1</t>
  </si>
  <si>
    <t>к постановлению администрации</t>
  </si>
  <si>
    <t>Доходы бюджета Жирятинского района за 9 месяцев 2015 года</t>
  </si>
  <si>
    <t>(рублей)</t>
  </si>
  <si>
    <t>ВСЕГО:</t>
  </si>
  <si>
    <t>Процент исполнения к параметрам доходов</t>
  </si>
  <si>
    <t>Жирятинского района №454</t>
  </si>
  <si>
    <t>от "22" октября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</si>
</sst>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left"/>
      <protection/>
    </xf>
    <xf numFmtId="0" fontId="35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 horizontal="left"/>
      <protection/>
    </xf>
    <xf numFmtId="49" fontId="3" fillId="0" borderId="1">
      <alignment/>
      <protection/>
    </xf>
    <xf numFmtId="4" fontId="3" fillId="0" borderId="2">
      <alignment horizontal="right"/>
      <protection/>
    </xf>
    <xf numFmtId="4" fontId="3" fillId="0" borderId="3">
      <alignment horizontal="right"/>
      <protection/>
    </xf>
    <xf numFmtId="49" fontId="3" fillId="0" borderId="0">
      <alignment horizontal="right"/>
      <protection/>
    </xf>
    <xf numFmtId="0" fontId="3" fillId="0" borderId="1">
      <alignment/>
      <protection/>
    </xf>
    <xf numFmtId="4" fontId="3" fillId="0" borderId="4">
      <alignment horizontal="right"/>
      <protection/>
    </xf>
    <xf numFmtId="49" fontId="3" fillId="0" borderId="5">
      <alignment horizontal="center"/>
      <protection/>
    </xf>
    <xf numFmtId="4" fontId="3" fillId="0" borderId="6">
      <alignment horizontal="right"/>
      <protection/>
    </xf>
    <xf numFmtId="0" fontId="4" fillId="0" borderId="0">
      <alignment horizontal="center"/>
      <protection/>
    </xf>
    <xf numFmtId="0" fontId="4" fillId="0" borderId="1">
      <alignment/>
      <protection/>
    </xf>
    <xf numFmtId="0" fontId="3" fillId="0" borderId="7">
      <alignment horizontal="left" wrapText="1"/>
      <protection/>
    </xf>
    <xf numFmtId="0" fontId="3" fillId="0" borderId="8">
      <alignment horizontal="left" wrapText="1" indent="1"/>
      <protection/>
    </xf>
    <xf numFmtId="0" fontId="3" fillId="0" borderId="7">
      <alignment horizontal="left" wrapText="1" indent="2"/>
      <protection/>
    </xf>
    <xf numFmtId="0" fontId="3" fillId="0" borderId="9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1">
      <alignment horizontal="left"/>
      <protection/>
    </xf>
    <xf numFmtId="49" fontId="3" fillId="0" borderId="10">
      <alignment horizontal="center" wrapText="1"/>
      <protection/>
    </xf>
    <xf numFmtId="49" fontId="3" fillId="0" borderId="10">
      <alignment horizontal="left" wrapText="1"/>
      <protection/>
    </xf>
    <xf numFmtId="49" fontId="3" fillId="0" borderId="10">
      <alignment horizontal="center" shrinkToFit="1"/>
      <protection/>
    </xf>
    <xf numFmtId="49" fontId="3" fillId="0" borderId="1">
      <alignment horizontal="center"/>
      <protection/>
    </xf>
    <xf numFmtId="0" fontId="3" fillId="0" borderId="11">
      <alignment horizontal="center"/>
      <protection/>
    </xf>
    <xf numFmtId="0" fontId="3" fillId="0" borderId="0">
      <alignment horizontal="center"/>
      <protection/>
    </xf>
    <xf numFmtId="49" fontId="3" fillId="0" borderId="1">
      <alignment/>
      <protection/>
    </xf>
    <xf numFmtId="49" fontId="3" fillId="0" borderId="2">
      <alignment horizontal="center" shrinkToFit="1"/>
      <protection/>
    </xf>
    <xf numFmtId="0" fontId="3" fillId="0" borderId="1">
      <alignment horizontal="center"/>
      <protection/>
    </xf>
    <xf numFmtId="49" fontId="3" fillId="0" borderId="11">
      <alignment horizontal="center"/>
      <protection/>
    </xf>
    <xf numFmtId="49" fontId="3" fillId="0" borderId="0">
      <alignment horizontal="left"/>
      <protection/>
    </xf>
    <xf numFmtId="49" fontId="3" fillId="0" borderId="4">
      <alignment horizontal="center"/>
      <protection/>
    </xf>
    <xf numFmtId="0" fontId="4" fillId="0" borderId="12">
      <alignment horizontal="center" vertical="center" textRotation="90" wrapText="1"/>
      <protection/>
    </xf>
    <xf numFmtId="0" fontId="4" fillId="0" borderId="11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12">
      <alignment horizontal="center" vertical="center" textRotation="90"/>
      <protection/>
    </xf>
    <xf numFmtId="49" fontId="3" fillId="0" borderId="13">
      <alignment horizontal="center" vertical="center" wrapText="1"/>
      <protection/>
    </xf>
    <xf numFmtId="0" fontId="4" fillId="0" borderId="14">
      <alignment/>
      <protection/>
    </xf>
    <xf numFmtId="49" fontId="5" fillId="0" borderId="15">
      <alignment horizontal="left" vertical="center" wrapText="1"/>
      <protection/>
    </xf>
    <xf numFmtId="49" fontId="3" fillId="0" borderId="16">
      <alignment horizontal="left" vertical="center" wrapText="1" indent="2"/>
      <protection/>
    </xf>
    <xf numFmtId="49" fontId="3" fillId="0" borderId="9">
      <alignment horizontal="left" vertical="center" wrapText="1" indent="3"/>
      <protection/>
    </xf>
    <xf numFmtId="49" fontId="3" fillId="0" borderId="15">
      <alignment horizontal="left" vertical="center" wrapText="1" indent="3"/>
      <protection/>
    </xf>
    <xf numFmtId="49" fontId="3" fillId="0" borderId="17">
      <alignment horizontal="left" vertical="center" wrapText="1" indent="3"/>
      <protection/>
    </xf>
    <xf numFmtId="0" fontId="5" fillId="0" borderId="14">
      <alignment horizontal="left" vertical="center" wrapText="1"/>
      <protection/>
    </xf>
    <xf numFmtId="49" fontId="3" fillId="0" borderId="11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1">
      <alignment horizontal="left" vertical="center" wrapText="1" indent="3"/>
      <protection/>
    </xf>
    <xf numFmtId="49" fontId="5" fillId="0" borderId="14">
      <alignment horizontal="left" vertical="center" wrapText="1"/>
      <protection/>
    </xf>
    <xf numFmtId="49" fontId="3" fillId="0" borderId="18">
      <alignment horizontal="center" vertical="center" wrapText="1"/>
      <protection/>
    </xf>
    <xf numFmtId="49" fontId="4" fillId="0" borderId="19">
      <alignment horizontal="center"/>
      <protection/>
    </xf>
    <xf numFmtId="49" fontId="4" fillId="0" borderId="20">
      <alignment horizontal="center" vertical="center" wrapText="1"/>
      <protection/>
    </xf>
    <xf numFmtId="49" fontId="3" fillId="0" borderId="21">
      <alignment horizontal="center" vertical="center" wrapText="1"/>
      <protection/>
    </xf>
    <xf numFmtId="49" fontId="3" fillId="0" borderId="10">
      <alignment horizontal="center" vertical="center" wrapText="1"/>
      <protection/>
    </xf>
    <xf numFmtId="49" fontId="3" fillId="0" borderId="20">
      <alignment horizontal="center" vertical="center" wrapText="1"/>
      <protection/>
    </xf>
    <xf numFmtId="49" fontId="3" fillId="0" borderId="22">
      <alignment horizontal="center" vertical="center" wrapText="1"/>
      <protection/>
    </xf>
    <xf numFmtId="49" fontId="3" fillId="0" borderId="2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1">
      <alignment horizontal="center" vertical="center" wrapText="1"/>
      <protection/>
    </xf>
    <xf numFmtId="49" fontId="4" fillId="0" borderId="19">
      <alignment horizontal="center" vertical="center" wrapText="1"/>
      <protection/>
    </xf>
    <xf numFmtId="0" fontId="3" fillId="0" borderId="13">
      <alignment horizontal="center" vertical="top"/>
      <protection/>
    </xf>
    <xf numFmtId="49" fontId="3" fillId="0" borderId="13">
      <alignment horizontal="center" vertical="top" wrapText="1"/>
      <protection/>
    </xf>
    <xf numFmtId="4" fontId="3" fillId="0" borderId="24">
      <alignment horizontal="right"/>
      <protection/>
    </xf>
    <xf numFmtId="0" fontId="3" fillId="0" borderId="25">
      <alignment/>
      <protection/>
    </xf>
    <xf numFmtId="4" fontId="3" fillId="0" borderId="18">
      <alignment horizontal="right"/>
      <protection/>
    </xf>
    <xf numFmtId="4" fontId="3" fillId="0" borderId="23">
      <alignment horizontal="right" shrinkToFit="1"/>
      <protection/>
    </xf>
    <xf numFmtId="4" fontId="3" fillId="0" borderId="0">
      <alignment horizontal="right" shrinkToFit="1"/>
      <protection/>
    </xf>
    <xf numFmtId="0" fontId="4" fillId="0" borderId="13">
      <alignment horizontal="center" vertical="top"/>
      <protection/>
    </xf>
    <xf numFmtId="0" fontId="3" fillId="0" borderId="13">
      <alignment horizontal="center" vertical="top" wrapText="1"/>
      <protection/>
    </xf>
    <xf numFmtId="0" fontId="3" fillId="0" borderId="13">
      <alignment horizontal="center" vertical="top"/>
      <protection/>
    </xf>
    <xf numFmtId="4" fontId="3" fillId="0" borderId="26">
      <alignment horizontal="right"/>
      <protection/>
    </xf>
    <xf numFmtId="0" fontId="3" fillId="0" borderId="27">
      <alignment/>
      <protection/>
    </xf>
    <xf numFmtId="4" fontId="3" fillId="0" borderId="28">
      <alignment horizontal="right"/>
      <protection/>
    </xf>
    <xf numFmtId="0" fontId="3" fillId="0" borderId="1">
      <alignment horizontal="right"/>
      <protection/>
    </xf>
    <xf numFmtId="0" fontId="4" fillId="0" borderId="13">
      <alignment horizontal="center" vertical="top"/>
      <protection/>
    </xf>
    <xf numFmtId="0" fontId="2" fillId="2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20" borderId="1">
      <alignment/>
      <protection/>
    </xf>
    <xf numFmtId="0" fontId="3" fillId="0" borderId="12">
      <alignment horizontal="center" vertical="top" wrapText="1"/>
      <protection/>
    </xf>
    <xf numFmtId="0" fontId="3" fillId="0" borderId="12">
      <alignment horizontal="center" vertical="center"/>
      <protection/>
    </xf>
    <xf numFmtId="0" fontId="2" fillId="20" borderId="29">
      <alignment/>
      <protection/>
    </xf>
    <xf numFmtId="0" fontId="3" fillId="0" borderId="30">
      <alignment horizontal="left" wrapText="1"/>
      <protection/>
    </xf>
    <xf numFmtId="0" fontId="3" fillId="0" borderId="7">
      <alignment horizontal="left" wrapText="1" indent="1"/>
      <protection/>
    </xf>
    <xf numFmtId="0" fontId="3" fillId="0" borderId="14">
      <alignment horizontal="left" wrapText="1" indent="2"/>
      <protection/>
    </xf>
    <xf numFmtId="0" fontId="2" fillId="20" borderId="31">
      <alignment/>
      <protection/>
    </xf>
    <xf numFmtId="0" fontId="8" fillId="0" borderId="0">
      <alignment horizontal="center" wrapText="1"/>
      <protection/>
    </xf>
    <xf numFmtId="0" fontId="9" fillId="0" borderId="0">
      <alignment horizontal="center" vertical="top"/>
      <protection/>
    </xf>
    <xf numFmtId="0" fontId="3" fillId="0" borderId="1">
      <alignment wrapText="1"/>
      <protection/>
    </xf>
    <xf numFmtId="0" fontId="3" fillId="0" borderId="29">
      <alignment wrapText="1"/>
      <protection/>
    </xf>
    <xf numFmtId="0" fontId="3" fillId="0" borderId="11">
      <alignment horizontal="left"/>
      <protection/>
    </xf>
    <xf numFmtId="0" fontId="3" fillId="0" borderId="13">
      <alignment horizontal="center" vertical="top" wrapText="1"/>
      <protection/>
    </xf>
    <xf numFmtId="0" fontId="3" fillId="0" borderId="18">
      <alignment horizontal="center" vertical="center"/>
      <protection/>
    </xf>
    <xf numFmtId="0" fontId="2" fillId="20" borderId="32">
      <alignment/>
      <protection/>
    </xf>
    <xf numFmtId="49" fontId="3" fillId="0" borderId="19">
      <alignment horizontal="center" wrapText="1"/>
      <protection/>
    </xf>
    <xf numFmtId="49" fontId="3" fillId="0" borderId="21">
      <alignment horizontal="center" wrapText="1"/>
      <protection/>
    </xf>
    <xf numFmtId="49" fontId="3" fillId="0" borderId="20">
      <alignment horizontal="center"/>
      <protection/>
    </xf>
    <xf numFmtId="0" fontId="2" fillId="20" borderId="11">
      <alignment/>
      <protection/>
    </xf>
    <xf numFmtId="0" fontId="2" fillId="20" borderId="33">
      <alignment/>
      <protection/>
    </xf>
    <xf numFmtId="0" fontId="3" fillId="0" borderId="23">
      <alignment/>
      <protection/>
    </xf>
    <xf numFmtId="0" fontId="3" fillId="0" borderId="0">
      <alignment horizontal="center"/>
      <protection/>
    </xf>
    <xf numFmtId="49" fontId="3" fillId="0" borderId="11">
      <alignment/>
      <protection/>
    </xf>
    <xf numFmtId="49" fontId="3" fillId="0" borderId="0">
      <alignment/>
      <protection/>
    </xf>
    <xf numFmtId="0" fontId="3" fillId="0" borderId="13">
      <alignment horizontal="center" vertical="center"/>
      <protection/>
    </xf>
    <xf numFmtId="0" fontId="2" fillId="20" borderId="34">
      <alignment/>
      <protection/>
    </xf>
    <xf numFmtId="49" fontId="3" fillId="0" borderId="24">
      <alignment horizontal="center"/>
      <protection/>
    </xf>
    <xf numFmtId="49" fontId="3" fillId="0" borderId="25">
      <alignment horizontal="center"/>
      <protection/>
    </xf>
    <xf numFmtId="49" fontId="3" fillId="0" borderId="13">
      <alignment horizontal="center"/>
      <protection/>
    </xf>
    <xf numFmtId="49" fontId="3" fillId="0" borderId="13">
      <alignment horizontal="center" vertical="top" wrapText="1"/>
      <protection/>
    </xf>
    <xf numFmtId="49" fontId="3" fillId="0" borderId="13">
      <alignment horizontal="center" vertical="top" wrapText="1"/>
      <protection/>
    </xf>
    <xf numFmtId="0" fontId="2" fillId="20" borderId="35">
      <alignment/>
      <protection/>
    </xf>
    <xf numFmtId="4" fontId="3" fillId="0" borderId="13">
      <alignment horizontal="right"/>
      <protection/>
    </xf>
    <xf numFmtId="0" fontId="3" fillId="21" borderId="23">
      <alignment/>
      <protection/>
    </xf>
    <xf numFmtId="49" fontId="3" fillId="0" borderId="36">
      <alignment horizontal="center" vertical="top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0" fontId="10" fillId="0" borderId="0">
      <alignment/>
      <protection/>
    </xf>
    <xf numFmtId="0" fontId="10" fillId="0" borderId="37">
      <alignment/>
      <protection/>
    </xf>
    <xf numFmtId="49" fontId="11" fillId="0" borderId="38">
      <alignment horizontal="right"/>
      <protection/>
    </xf>
    <xf numFmtId="0" fontId="3" fillId="0" borderId="38">
      <alignment horizontal="right"/>
      <protection/>
    </xf>
    <xf numFmtId="0" fontId="10" fillId="0" borderId="1">
      <alignment/>
      <protection/>
    </xf>
    <xf numFmtId="0" fontId="3" fillId="0" borderId="18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7" fillId="0" borderId="23">
      <alignment/>
      <protection/>
    </xf>
    <xf numFmtId="49" fontId="3" fillId="0" borderId="36">
      <alignment horizontal="center" vertical="top" wrapText="1"/>
      <protection/>
    </xf>
    <xf numFmtId="0" fontId="3" fillId="0" borderId="44">
      <alignment horizontal="center" vertical="center"/>
      <protection/>
    </xf>
    <xf numFmtId="4" fontId="3" fillId="0" borderId="5">
      <alignment horizontal="right"/>
      <protection/>
    </xf>
    <xf numFmtId="49" fontId="3" fillId="0" borderId="27">
      <alignment horizontal="center"/>
      <protection/>
    </xf>
    <xf numFmtId="0" fontId="3" fillId="0" borderId="0">
      <alignment horizontal="left" wrapText="1"/>
      <protection/>
    </xf>
    <xf numFmtId="0" fontId="3" fillId="0" borderId="1">
      <alignment horizontal="left"/>
      <protection/>
    </xf>
    <xf numFmtId="0" fontId="3" fillId="0" borderId="8">
      <alignment horizontal="left" wrapText="1"/>
      <protection/>
    </xf>
    <xf numFmtId="0" fontId="3" fillId="0" borderId="29">
      <alignment/>
      <protection/>
    </xf>
    <xf numFmtId="0" fontId="4" fillId="0" borderId="45">
      <alignment horizontal="left" wrapText="1"/>
      <protection/>
    </xf>
    <xf numFmtId="0" fontId="3" fillId="0" borderId="4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0">
      <alignment horizontal="center" wrapText="1"/>
      <protection/>
    </xf>
    <xf numFmtId="0" fontId="3" fillId="0" borderId="32">
      <alignment/>
      <protection/>
    </xf>
    <xf numFmtId="0" fontId="3" fillId="0" borderId="46">
      <alignment horizontal="center" wrapText="1"/>
      <protection/>
    </xf>
    <xf numFmtId="0" fontId="2" fillId="20" borderId="23">
      <alignment/>
      <protection/>
    </xf>
    <xf numFmtId="49" fontId="3" fillId="0" borderId="10">
      <alignment horizontal="center"/>
      <protection/>
    </xf>
    <xf numFmtId="49" fontId="3" fillId="0" borderId="0">
      <alignment horizontal="center"/>
      <protection/>
    </xf>
    <xf numFmtId="49" fontId="3" fillId="0" borderId="2">
      <alignment horizontal="center" wrapText="1"/>
      <protection/>
    </xf>
    <xf numFmtId="49" fontId="3" fillId="0" borderId="3">
      <alignment horizontal="center" wrapText="1"/>
      <protection/>
    </xf>
    <xf numFmtId="49" fontId="3" fillId="0" borderId="2">
      <alignment horizontal="center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47" applyNumberFormat="0" applyAlignment="0" applyProtection="0"/>
    <xf numFmtId="0" fontId="37" fillId="29" borderId="48" applyNumberFormat="0" applyAlignment="0" applyProtection="0"/>
    <xf numFmtId="0" fontId="38" fillId="29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9" applyNumberFormat="0" applyFill="0" applyAlignment="0" applyProtection="0"/>
    <xf numFmtId="0" fontId="40" fillId="0" borderId="50" applyNumberFormat="0" applyFill="0" applyAlignment="0" applyProtection="0"/>
    <xf numFmtId="0" fontId="41" fillId="0" borderId="5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2" applyNumberFormat="0" applyFill="0" applyAlignment="0" applyProtection="0"/>
    <xf numFmtId="0" fontId="43" fillId="30" borderId="53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48" fillId="0" borderId="55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109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3" fillId="0" borderId="0" xfId="138" applyNumberFormat="1" applyProtection="1">
      <alignment/>
      <protection/>
    </xf>
    <xf numFmtId="0" fontId="3" fillId="0" borderId="0" xfId="112" applyNumberFormat="1" applyProtection="1">
      <alignment/>
      <protection/>
    </xf>
    <xf numFmtId="0" fontId="3" fillId="0" borderId="0" xfId="111" applyNumberFormat="1" applyProtection="1">
      <alignment horizontal="left"/>
      <protection/>
    </xf>
    <xf numFmtId="0" fontId="3" fillId="0" borderId="0" xfId="156" applyNumberFormat="1" applyBorder="1" applyProtection="1">
      <alignment horizontal="right"/>
      <protection/>
    </xf>
    <xf numFmtId="14" fontId="3" fillId="0" borderId="0" xfId="160" applyNumberFormat="1" applyBorder="1" applyProtection="1">
      <alignment horizontal="center"/>
      <protection/>
    </xf>
    <xf numFmtId="49" fontId="12" fillId="0" borderId="13" xfId="143" applyNumberFormat="1" applyFont="1" applyProtection="1">
      <alignment horizontal="center"/>
      <protection/>
    </xf>
    <xf numFmtId="4" fontId="12" fillId="0" borderId="13" xfId="147" applyNumberFormat="1" applyFont="1" applyProtection="1">
      <alignment horizontal="right"/>
      <protection/>
    </xf>
    <xf numFmtId="49" fontId="12" fillId="0" borderId="25" xfId="143" applyNumberFormat="1" applyFont="1" applyBorder="1" applyProtection="1">
      <alignment horizontal="center"/>
      <protection/>
    </xf>
    <xf numFmtId="4" fontId="12" fillId="0" borderId="25" xfId="147" applyNumberFormat="1" applyFont="1" applyBorder="1" applyProtection="1">
      <alignment horizontal="right"/>
      <protection/>
    </xf>
    <xf numFmtId="0" fontId="51" fillId="0" borderId="56" xfId="0" applyFont="1" applyBorder="1" applyAlignment="1" applyProtection="1">
      <alignment/>
      <protection locked="0"/>
    </xf>
    <xf numFmtId="4" fontId="12" fillId="0" borderId="56" xfId="147" applyNumberFormat="1" applyFont="1" applyBorder="1" applyProtection="1">
      <alignment horizontal="right"/>
      <protection/>
    </xf>
    <xf numFmtId="0" fontId="12" fillId="0" borderId="0" xfId="111" applyNumberFormat="1" applyFont="1" applyProtection="1">
      <alignment horizontal="left"/>
      <protection/>
    </xf>
    <xf numFmtId="49" fontId="12" fillId="0" borderId="0" xfId="138" applyNumberFormat="1" applyFo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12" fillId="0" borderId="0" xfId="125" applyNumberFormat="1" applyFont="1" applyBorder="1" applyAlignment="1" applyProtection="1">
      <alignment horizontal="right" wrapText="1"/>
      <protection/>
    </xf>
    <xf numFmtId="0" fontId="12" fillId="0" borderId="0" xfId="126" applyNumberFormat="1" applyFont="1" applyBorder="1" applyProtection="1">
      <alignment horizontal="left"/>
      <protection/>
    </xf>
    <xf numFmtId="49" fontId="12" fillId="0" borderId="0" xfId="137" applyNumberFormat="1" applyFont="1" applyBorder="1" applyProtection="1">
      <alignment/>
      <protection/>
    </xf>
    <xf numFmtId="0" fontId="12" fillId="0" borderId="0" xfId="156" applyNumberFormat="1" applyFont="1" applyBorder="1" applyProtection="1">
      <alignment horizontal="right"/>
      <protection/>
    </xf>
    <xf numFmtId="0" fontId="12" fillId="0" borderId="0" xfId="164" applyNumberFormat="1" applyFont="1" applyBorder="1" applyProtection="1">
      <alignment horizontal="center"/>
      <protection/>
    </xf>
    <xf numFmtId="0" fontId="12" fillId="0" borderId="0" xfId="113" applyNumberFormat="1" applyFont="1" applyProtection="1">
      <alignment/>
      <protection/>
    </xf>
    <xf numFmtId="0" fontId="12" fillId="0" borderId="0" xfId="166" applyNumberFormat="1" applyFont="1" applyBorder="1" applyProtection="1">
      <alignment/>
      <protection/>
    </xf>
    <xf numFmtId="49" fontId="13" fillId="0" borderId="0" xfId="138" applyNumberFormat="1" applyFont="1" applyAlignment="1" applyProtection="1">
      <alignment horizontal="center"/>
      <protection/>
    </xf>
    <xf numFmtId="0" fontId="12" fillId="0" borderId="14" xfId="120" applyNumberFormat="1" applyFont="1" applyAlignment="1" applyProtection="1">
      <alignment horizontal="left" wrapText="1"/>
      <protection/>
    </xf>
    <xf numFmtId="0" fontId="12" fillId="0" borderId="27" xfId="120" applyNumberFormat="1" applyFont="1" applyBorder="1" applyAlignment="1" applyProtection="1">
      <alignment horizontal="left" wrapText="1"/>
      <protection/>
    </xf>
    <xf numFmtId="0" fontId="51" fillId="0" borderId="56" xfId="0" applyFont="1" applyBorder="1" applyAlignment="1" applyProtection="1">
      <alignment horizontal="left"/>
      <protection locked="0"/>
    </xf>
    <xf numFmtId="0" fontId="12" fillId="0" borderId="0" xfId="124" applyNumberFormat="1" applyFont="1" applyBorder="1" applyAlignment="1">
      <alignment horizontal="right" wrapText="1"/>
      <protection/>
    </xf>
    <xf numFmtId="0" fontId="15" fillId="0" borderId="36" xfId="127" applyNumberFormat="1" applyFont="1" applyBorder="1" applyProtection="1">
      <alignment horizontal="center" vertical="top" wrapText="1"/>
      <protection/>
    </xf>
    <xf numFmtId="0" fontId="15" fillId="0" borderId="36" xfId="127" applyNumberFormat="1" applyFont="1" applyBorder="1">
      <alignment horizontal="center" vertical="top" wrapText="1"/>
      <protection/>
    </xf>
    <xf numFmtId="0" fontId="12" fillId="0" borderId="0" xfId="124" applyNumberFormat="1" applyFont="1" applyBorder="1" applyAlignment="1">
      <alignment horizontal="right" wrapText="1"/>
      <protection/>
    </xf>
    <xf numFmtId="0" fontId="3" fillId="0" borderId="0" xfId="136" applyNumberFormat="1" applyProtection="1">
      <alignment horizontal="center"/>
      <protection/>
    </xf>
    <xf numFmtId="0" fontId="3" fillId="0" borderId="0" xfId="136" applyNumberFormat="1">
      <alignment horizontal="center"/>
      <protection/>
    </xf>
    <xf numFmtId="0" fontId="15" fillId="0" borderId="56" xfId="127" applyNumberFormat="1" applyFont="1" applyBorder="1" applyAlignment="1" applyProtection="1">
      <alignment horizontal="center" vertical="top" wrapText="1"/>
      <protection/>
    </xf>
    <xf numFmtId="0" fontId="15" fillId="0" borderId="57" xfId="127" applyNumberFormat="1" applyFont="1" applyBorder="1" applyAlignment="1" applyProtection="1">
      <alignment horizontal="center" vertical="top" wrapText="1"/>
      <protection/>
    </xf>
    <xf numFmtId="0" fontId="15" fillId="0" borderId="0" xfId="127" applyNumberFormat="1" applyFont="1" applyBorder="1" applyAlignment="1" applyProtection="1">
      <alignment horizontal="center" vertical="top" wrapText="1"/>
      <protection/>
    </xf>
    <xf numFmtId="0" fontId="15" fillId="0" borderId="1" xfId="127" applyNumberFormat="1" applyFont="1" applyBorder="1" applyAlignment="1" applyProtection="1">
      <alignment horizontal="center" vertical="top" wrapText="1"/>
      <protection/>
    </xf>
    <xf numFmtId="0" fontId="12" fillId="0" borderId="0" xfId="156" applyNumberFormat="1" applyFont="1" applyBorder="1" applyAlignment="1" applyProtection="1">
      <alignment horizontal="right"/>
      <protection/>
    </xf>
    <xf numFmtId="0" fontId="14" fillId="0" borderId="0" xfId="111" applyNumberFormat="1" applyFont="1" applyAlignment="1" applyProtection="1">
      <alignment horizontal="center"/>
      <protection/>
    </xf>
    <xf numFmtId="0" fontId="15" fillId="0" borderId="13" xfId="127" applyNumberFormat="1" applyFont="1" applyProtection="1">
      <alignment horizontal="center" vertical="top" wrapText="1"/>
      <protection/>
    </xf>
    <xf numFmtId="0" fontId="15" fillId="0" borderId="13" xfId="127" applyNumberFormat="1" applyFont="1">
      <alignment horizontal="center" vertical="top" wrapText="1"/>
      <protection/>
    </xf>
  </cellXfs>
  <cellStyles count="2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21" xfId="108"/>
    <cellStyle name="xl22" xfId="109"/>
    <cellStyle name="xl23" xfId="110"/>
    <cellStyle name="xl24" xfId="111"/>
    <cellStyle name="xl25" xfId="112"/>
    <cellStyle name="xl26" xfId="113"/>
    <cellStyle name="xl27" xfId="114"/>
    <cellStyle name="xl28" xfId="115"/>
    <cellStyle name="xl29" xfId="116"/>
    <cellStyle name="xl30" xfId="117"/>
    <cellStyle name="xl31" xfId="118"/>
    <cellStyle name="xl32" xfId="119"/>
    <cellStyle name="xl33" xfId="120"/>
    <cellStyle name="xl34" xfId="121"/>
    <cellStyle name="xl35" xfId="122"/>
    <cellStyle name="xl36" xfId="123"/>
    <cellStyle name="xl37" xfId="124"/>
    <cellStyle name="xl38" xfId="125"/>
    <cellStyle name="xl39" xfId="126"/>
    <cellStyle name="xl40" xfId="127"/>
    <cellStyle name="xl41" xfId="128"/>
    <cellStyle name="xl42" xfId="129"/>
    <cellStyle name="xl43" xfId="130"/>
    <cellStyle name="xl44" xfId="131"/>
    <cellStyle name="xl45" xfId="132"/>
    <cellStyle name="xl46" xfId="133"/>
    <cellStyle name="xl47" xfId="134"/>
    <cellStyle name="xl48" xfId="135"/>
    <cellStyle name="xl49" xfId="136"/>
    <cellStyle name="xl50" xfId="137"/>
    <cellStyle name="xl51" xfId="138"/>
    <cellStyle name="xl52" xfId="139"/>
    <cellStyle name="xl53" xfId="140"/>
    <cellStyle name="xl54" xfId="141"/>
    <cellStyle name="xl55" xfId="142"/>
    <cellStyle name="xl56" xfId="143"/>
    <cellStyle name="xl57" xfId="144"/>
    <cellStyle name="xl58" xfId="145"/>
    <cellStyle name="xl59" xfId="146"/>
    <cellStyle name="xl60" xfId="147"/>
    <cellStyle name="xl61" xfId="148"/>
    <cellStyle name="xl62" xfId="149"/>
    <cellStyle name="xl63" xfId="150"/>
    <cellStyle name="xl64" xfId="151"/>
    <cellStyle name="xl65" xfId="152"/>
    <cellStyle name="xl66" xfId="153"/>
    <cellStyle name="xl67" xfId="154"/>
    <cellStyle name="xl68" xfId="155"/>
    <cellStyle name="xl69" xfId="156"/>
    <cellStyle name="xl70" xfId="157"/>
    <cellStyle name="xl71" xfId="158"/>
    <cellStyle name="xl72" xfId="159"/>
    <cellStyle name="xl73" xfId="160"/>
    <cellStyle name="xl74" xfId="161"/>
    <cellStyle name="xl75" xfId="162"/>
    <cellStyle name="xl76" xfId="163"/>
    <cellStyle name="xl77" xfId="164"/>
    <cellStyle name="xl78" xfId="165"/>
    <cellStyle name="xl79" xfId="166"/>
    <cellStyle name="xl80" xfId="167"/>
    <cellStyle name="xl81" xfId="168"/>
    <cellStyle name="xl82" xfId="169"/>
    <cellStyle name="xl83" xfId="170"/>
    <cellStyle name="xl84" xfId="171"/>
    <cellStyle name="xl85" xfId="172"/>
    <cellStyle name="xl86" xfId="173"/>
    <cellStyle name="xl87" xfId="174"/>
    <cellStyle name="xl88" xfId="175"/>
    <cellStyle name="xl89" xfId="176"/>
    <cellStyle name="xl90" xfId="177"/>
    <cellStyle name="xl91" xfId="178"/>
    <cellStyle name="xl92" xfId="179"/>
    <cellStyle name="xl93" xfId="180"/>
    <cellStyle name="xl94" xfId="181"/>
    <cellStyle name="xl95" xfId="182"/>
    <cellStyle name="xl96" xfId="183"/>
    <cellStyle name="xl97" xfId="184"/>
    <cellStyle name="xl98" xfId="185"/>
    <cellStyle name="xl99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Currency" xfId="196"/>
    <cellStyle name="Currency [0]" xfId="197"/>
    <cellStyle name="Заголовок 1" xfId="198"/>
    <cellStyle name="Заголовок 2" xfId="199"/>
    <cellStyle name="Заголовок 3" xfId="200"/>
    <cellStyle name="Заголовок 4" xfId="201"/>
    <cellStyle name="Итог" xfId="202"/>
    <cellStyle name="Контрольная ячейка" xfId="203"/>
    <cellStyle name="Название" xfId="204"/>
    <cellStyle name="Нейтральный" xfId="205"/>
    <cellStyle name="Плохой" xfId="206"/>
    <cellStyle name="Пояснение" xfId="207"/>
    <cellStyle name="Примечание" xfId="208"/>
    <cellStyle name="Percent" xfId="209"/>
    <cellStyle name="Связанная ячейка" xfId="210"/>
    <cellStyle name="Текст предупреждения" xfId="211"/>
    <cellStyle name="Comma" xfId="212"/>
    <cellStyle name="Comma [0]" xfId="213"/>
    <cellStyle name="Хороший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view="pageLayout" workbookViewId="0" topLeftCell="A1">
      <selection activeCell="B9" sqref="B9"/>
    </sheetView>
  </sheetViews>
  <sheetFormatPr defaultColWidth="8.8515625" defaultRowHeight="15"/>
  <cols>
    <col min="1" max="1" width="22.00390625" style="2" customWidth="1"/>
    <col min="2" max="2" width="47.00390625" style="2" customWidth="1"/>
    <col min="3" max="3" width="14.7109375" style="2" customWidth="1"/>
    <col min="4" max="4" width="14.421875" style="2" customWidth="1"/>
    <col min="5" max="5" width="11.140625" style="2" customWidth="1"/>
    <col min="6" max="16384" width="8.8515625" style="2" customWidth="1"/>
  </cols>
  <sheetData>
    <row r="1" spans="1:5" ht="13.5" customHeight="1">
      <c r="A1" s="4"/>
      <c r="B1" s="32"/>
      <c r="C1" s="33"/>
      <c r="D1" s="6"/>
      <c r="E1" s="7"/>
    </row>
    <row r="2" spans="1:6" ht="13.5" customHeight="1">
      <c r="A2" s="14"/>
      <c r="B2" s="14"/>
      <c r="C2" s="15"/>
      <c r="D2" s="38" t="s">
        <v>223</v>
      </c>
      <c r="E2" s="38"/>
      <c r="F2" s="16"/>
    </row>
    <row r="3" spans="1:6" ht="15.75" customHeight="1">
      <c r="A3" s="31" t="s">
        <v>224</v>
      </c>
      <c r="B3" s="31"/>
      <c r="C3" s="31"/>
      <c r="D3" s="31"/>
      <c r="E3" s="31"/>
      <c r="F3" s="16"/>
    </row>
    <row r="4" spans="1:6" ht="15.75" customHeight="1">
      <c r="A4" s="28"/>
      <c r="B4" s="28"/>
      <c r="C4" s="31" t="s">
        <v>229</v>
      </c>
      <c r="D4" s="31"/>
      <c r="E4" s="31"/>
      <c r="F4" s="16"/>
    </row>
    <row r="5" spans="1:6" ht="15.75" customHeight="1">
      <c r="A5" s="17"/>
      <c r="B5" s="38" t="s">
        <v>230</v>
      </c>
      <c r="C5" s="38"/>
      <c r="D5" s="38"/>
      <c r="E5" s="38"/>
      <c r="F5" s="16"/>
    </row>
    <row r="6" spans="1:6" ht="13.5" customHeight="1">
      <c r="A6" s="18"/>
      <c r="B6" s="19"/>
      <c r="C6" s="19"/>
      <c r="D6" s="20"/>
      <c r="E6" s="21"/>
      <c r="F6" s="16"/>
    </row>
    <row r="7" spans="1:6" ht="19.5" customHeight="1">
      <c r="A7" s="39" t="s">
        <v>225</v>
      </c>
      <c r="B7" s="39"/>
      <c r="C7" s="39"/>
      <c r="D7" s="39"/>
      <c r="E7" s="39"/>
      <c r="F7" s="16"/>
    </row>
    <row r="8" spans="1:6" ht="15" customHeight="1">
      <c r="A8" s="22"/>
      <c r="B8" s="22"/>
      <c r="C8" s="22"/>
      <c r="D8" s="22"/>
      <c r="E8" s="23"/>
      <c r="F8" s="16"/>
    </row>
    <row r="9" spans="1:5" ht="24.75" customHeight="1">
      <c r="A9" s="1"/>
      <c r="B9" s="5"/>
      <c r="C9" s="3"/>
      <c r="D9" s="3"/>
      <c r="E9" s="24" t="s">
        <v>226</v>
      </c>
    </row>
    <row r="10" spans="1:5" ht="15" customHeight="1">
      <c r="A10" s="40" t="s">
        <v>219</v>
      </c>
      <c r="B10" s="29" t="s">
        <v>220</v>
      </c>
      <c r="C10" s="34" t="s">
        <v>221</v>
      </c>
      <c r="D10" s="35" t="s">
        <v>222</v>
      </c>
      <c r="E10" s="34" t="s">
        <v>228</v>
      </c>
    </row>
    <row r="11" spans="1:5" ht="51" customHeight="1">
      <c r="A11" s="41"/>
      <c r="B11" s="30"/>
      <c r="C11" s="34"/>
      <c r="D11" s="36"/>
      <c r="E11" s="34"/>
    </row>
    <row r="12" spans="1:5" ht="18.75" customHeight="1" hidden="1">
      <c r="A12" s="41"/>
      <c r="B12" s="30"/>
      <c r="C12" s="34"/>
      <c r="D12" s="37"/>
      <c r="E12" s="34"/>
    </row>
    <row r="13" spans="1:5" ht="15">
      <c r="A13" s="8" t="s">
        <v>217</v>
      </c>
      <c r="B13" s="25" t="s">
        <v>36</v>
      </c>
      <c r="C13" s="9">
        <v>32598640</v>
      </c>
      <c r="D13" s="9">
        <v>26122204.97</v>
      </c>
      <c r="E13" s="9">
        <f>D13/C13*100</f>
        <v>80.13280606184797</v>
      </c>
    </row>
    <row r="14" spans="1:5" ht="15">
      <c r="A14" s="8" t="s">
        <v>76</v>
      </c>
      <c r="B14" s="25" t="s">
        <v>114</v>
      </c>
      <c r="C14" s="9">
        <v>26109440</v>
      </c>
      <c r="D14" s="9">
        <v>19813436.45</v>
      </c>
      <c r="E14" s="9">
        <f aca="true" t="shared" si="0" ref="E14:E63">D14/C14*100</f>
        <v>75.88610268929553</v>
      </c>
    </row>
    <row r="15" spans="1:5" ht="15">
      <c r="A15" s="8" t="s">
        <v>33</v>
      </c>
      <c r="B15" s="25" t="s">
        <v>94</v>
      </c>
      <c r="C15" s="9">
        <v>26109440</v>
      </c>
      <c r="D15" s="9">
        <v>19813436.45</v>
      </c>
      <c r="E15" s="9">
        <f t="shared" si="0"/>
        <v>75.88610268929553</v>
      </c>
    </row>
    <row r="16" spans="1:5" ht="63" customHeight="1">
      <c r="A16" s="8" t="s">
        <v>183</v>
      </c>
      <c r="B16" s="25" t="s">
        <v>40</v>
      </c>
      <c r="C16" s="9">
        <v>25752940</v>
      </c>
      <c r="D16" s="9">
        <v>19506983.34</v>
      </c>
      <c r="E16" s="9">
        <f t="shared" si="0"/>
        <v>75.74662675407157</v>
      </c>
    </row>
    <row r="17" spans="1:5" ht="102.75" customHeight="1">
      <c r="A17" s="8" t="s">
        <v>13</v>
      </c>
      <c r="B17" s="25" t="s">
        <v>147</v>
      </c>
      <c r="C17" s="9">
        <v>166500</v>
      </c>
      <c r="D17" s="9">
        <v>108465.54</v>
      </c>
      <c r="E17" s="9">
        <f t="shared" si="0"/>
        <v>65.14446846846846</v>
      </c>
    </row>
    <row r="18" spans="1:5" ht="36.75" customHeight="1">
      <c r="A18" s="8" t="s">
        <v>165</v>
      </c>
      <c r="B18" s="25" t="s">
        <v>62</v>
      </c>
      <c r="C18" s="9">
        <v>90000</v>
      </c>
      <c r="D18" s="9">
        <v>82448.91</v>
      </c>
      <c r="E18" s="9">
        <f t="shared" si="0"/>
        <v>91.6099</v>
      </c>
    </row>
    <row r="19" spans="1:5" ht="75.75" customHeight="1">
      <c r="A19" s="8" t="s">
        <v>218</v>
      </c>
      <c r="B19" s="25" t="s">
        <v>38</v>
      </c>
      <c r="C19" s="9">
        <v>100000</v>
      </c>
      <c r="D19" s="9">
        <v>115538.66</v>
      </c>
      <c r="E19" s="9">
        <f t="shared" si="0"/>
        <v>115.53866</v>
      </c>
    </row>
    <row r="20" spans="1:5" ht="39">
      <c r="A20" s="8" t="s">
        <v>55</v>
      </c>
      <c r="B20" s="25" t="s">
        <v>103</v>
      </c>
      <c r="C20" s="9">
        <v>2623070</v>
      </c>
      <c r="D20" s="9">
        <v>3064932.79</v>
      </c>
      <c r="E20" s="9">
        <f t="shared" si="0"/>
        <v>116.8452534625458</v>
      </c>
    </row>
    <row r="21" spans="1:5" ht="25.5" customHeight="1">
      <c r="A21" s="8" t="s">
        <v>93</v>
      </c>
      <c r="B21" s="25" t="s">
        <v>24</v>
      </c>
      <c r="C21" s="9">
        <v>2623070</v>
      </c>
      <c r="D21" s="9">
        <v>3064932.79</v>
      </c>
      <c r="E21" s="9">
        <f t="shared" si="0"/>
        <v>116.8452534625458</v>
      </c>
    </row>
    <row r="22" spans="1:5" ht="77.25">
      <c r="A22" s="8" t="s">
        <v>41</v>
      </c>
      <c r="B22" s="25" t="s">
        <v>59</v>
      </c>
      <c r="C22" s="9">
        <v>843492</v>
      </c>
      <c r="D22" s="9">
        <v>1051879.13</v>
      </c>
      <c r="E22" s="9">
        <f t="shared" si="0"/>
        <v>124.7052882540676</v>
      </c>
    </row>
    <row r="23" spans="1:5" ht="87.75" customHeight="1">
      <c r="A23" s="8" t="s">
        <v>86</v>
      </c>
      <c r="B23" s="25" t="s">
        <v>107</v>
      </c>
      <c r="C23" s="9">
        <v>29525</v>
      </c>
      <c r="D23" s="9">
        <v>28565.61</v>
      </c>
      <c r="E23" s="9">
        <f t="shared" si="0"/>
        <v>96.75058425063506</v>
      </c>
    </row>
    <row r="24" spans="1:5" ht="77.25">
      <c r="A24" s="8" t="s">
        <v>20</v>
      </c>
      <c r="B24" s="25" t="s">
        <v>27</v>
      </c>
      <c r="C24" s="9">
        <v>1714423</v>
      </c>
      <c r="D24" s="9">
        <v>2110371.36</v>
      </c>
      <c r="E24" s="9">
        <f t="shared" si="0"/>
        <v>123.09513813102133</v>
      </c>
    </row>
    <row r="25" spans="1:5" ht="77.25">
      <c r="A25" s="8" t="s">
        <v>77</v>
      </c>
      <c r="B25" s="25" t="s">
        <v>192</v>
      </c>
      <c r="C25" s="9">
        <v>35630</v>
      </c>
      <c r="D25" s="9">
        <v>-125883.31</v>
      </c>
      <c r="E25" s="9">
        <f t="shared" si="0"/>
        <v>-353.30707269155204</v>
      </c>
    </row>
    <row r="26" spans="1:5" ht="15">
      <c r="A26" s="8" t="s">
        <v>134</v>
      </c>
      <c r="B26" s="25" t="s">
        <v>145</v>
      </c>
      <c r="C26" s="9">
        <v>1260924</v>
      </c>
      <c r="D26" s="9">
        <v>1050918.53</v>
      </c>
      <c r="E26" s="9">
        <f t="shared" si="0"/>
        <v>83.34511279030299</v>
      </c>
    </row>
    <row r="27" spans="1:5" ht="26.25">
      <c r="A27" s="8" t="s">
        <v>57</v>
      </c>
      <c r="B27" s="25" t="s">
        <v>216</v>
      </c>
      <c r="C27" s="9">
        <v>1153000</v>
      </c>
      <c r="D27" s="9">
        <v>934673.33</v>
      </c>
      <c r="E27" s="9">
        <f t="shared" si="0"/>
        <v>81.06446921075455</v>
      </c>
    </row>
    <row r="28" spans="1:5" ht="26.25">
      <c r="A28" s="8" t="s">
        <v>113</v>
      </c>
      <c r="B28" s="25" t="s">
        <v>216</v>
      </c>
      <c r="C28" s="9">
        <v>1153000</v>
      </c>
      <c r="D28" s="9">
        <v>933989.61</v>
      </c>
      <c r="E28" s="9">
        <f t="shared" si="0"/>
        <v>81.00516999132698</v>
      </c>
    </row>
    <row r="29" spans="1:5" ht="39">
      <c r="A29" s="8" t="s">
        <v>42</v>
      </c>
      <c r="B29" s="25" t="s">
        <v>116</v>
      </c>
      <c r="C29" s="9" t="s">
        <v>120</v>
      </c>
      <c r="D29" s="9">
        <v>683.72</v>
      </c>
      <c r="E29" s="9"/>
    </row>
    <row r="30" spans="1:5" ht="15">
      <c r="A30" s="8" t="s">
        <v>81</v>
      </c>
      <c r="B30" s="25" t="s">
        <v>43</v>
      </c>
      <c r="C30" s="9">
        <v>107924</v>
      </c>
      <c r="D30" s="9">
        <v>116245.2</v>
      </c>
      <c r="E30" s="9">
        <f t="shared" si="0"/>
        <v>107.710240539639</v>
      </c>
    </row>
    <row r="31" spans="1:5" ht="15">
      <c r="A31" s="8" t="s">
        <v>14</v>
      </c>
      <c r="B31" s="25" t="s">
        <v>43</v>
      </c>
      <c r="C31" s="9">
        <v>107924</v>
      </c>
      <c r="D31" s="9">
        <v>116245.2</v>
      </c>
      <c r="E31" s="9">
        <f t="shared" si="0"/>
        <v>107.710240539639</v>
      </c>
    </row>
    <row r="32" spans="1:5" ht="15">
      <c r="A32" s="8" t="s">
        <v>187</v>
      </c>
      <c r="B32" s="25" t="s">
        <v>148</v>
      </c>
      <c r="C32" s="9">
        <v>163000</v>
      </c>
      <c r="D32" s="9">
        <v>182938.3</v>
      </c>
      <c r="E32" s="9">
        <f t="shared" si="0"/>
        <v>112.23208588957054</v>
      </c>
    </row>
    <row r="33" spans="1:5" ht="27" customHeight="1">
      <c r="A33" s="8" t="s">
        <v>153</v>
      </c>
      <c r="B33" s="25" t="s">
        <v>108</v>
      </c>
      <c r="C33" s="9">
        <v>160000</v>
      </c>
      <c r="D33" s="9">
        <v>179938.3</v>
      </c>
      <c r="E33" s="9">
        <f t="shared" si="0"/>
        <v>112.46143749999999</v>
      </c>
    </row>
    <row r="34" spans="1:5" ht="38.25" customHeight="1">
      <c r="A34" s="8" t="s">
        <v>71</v>
      </c>
      <c r="B34" s="25" t="s">
        <v>22</v>
      </c>
      <c r="C34" s="9">
        <v>160000</v>
      </c>
      <c r="D34" s="9">
        <v>179938.3</v>
      </c>
      <c r="E34" s="9">
        <f t="shared" si="0"/>
        <v>112.46143749999999</v>
      </c>
    </row>
    <row r="35" spans="1:5" ht="38.25" customHeight="1">
      <c r="A35" s="8" t="s">
        <v>139</v>
      </c>
      <c r="B35" s="25" t="s">
        <v>189</v>
      </c>
      <c r="C35" s="9">
        <v>3000</v>
      </c>
      <c r="D35" s="9">
        <v>3000</v>
      </c>
      <c r="E35" s="9">
        <f t="shared" si="0"/>
        <v>100</v>
      </c>
    </row>
    <row r="36" spans="1:5" ht="27.75" customHeight="1">
      <c r="A36" s="8" t="s">
        <v>210</v>
      </c>
      <c r="B36" s="25" t="s">
        <v>160</v>
      </c>
      <c r="C36" s="9">
        <v>3000</v>
      </c>
      <c r="D36" s="9">
        <v>3000</v>
      </c>
      <c r="E36" s="9">
        <f t="shared" si="0"/>
        <v>100</v>
      </c>
    </row>
    <row r="37" spans="1:5" ht="39">
      <c r="A37" s="8" t="s">
        <v>45</v>
      </c>
      <c r="B37" s="25" t="s">
        <v>15</v>
      </c>
      <c r="C37" s="9" t="s">
        <v>120</v>
      </c>
      <c r="D37" s="9">
        <v>-12386.69</v>
      </c>
      <c r="E37" s="9"/>
    </row>
    <row r="38" spans="1:5" ht="24.75" customHeight="1">
      <c r="A38" s="8" t="s">
        <v>195</v>
      </c>
      <c r="B38" s="25" t="s">
        <v>21</v>
      </c>
      <c r="C38" s="9" t="s">
        <v>120</v>
      </c>
      <c r="D38" s="9">
        <v>-12386.69</v>
      </c>
      <c r="E38" s="9"/>
    </row>
    <row r="39" spans="1:5" ht="38.25" customHeight="1">
      <c r="A39" s="8" t="s">
        <v>198</v>
      </c>
      <c r="B39" s="25" t="s">
        <v>200</v>
      </c>
      <c r="C39" s="9" t="s">
        <v>120</v>
      </c>
      <c r="D39" s="9">
        <v>-12386.69</v>
      </c>
      <c r="E39" s="9"/>
    </row>
    <row r="40" spans="1:5" ht="37.5" customHeight="1">
      <c r="A40" s="8" t="s">
        <v>209</v>
      </c>
      <c r="B40" s="25" t="s">
        <v>111</v>
      </c>
      <c r="C40" s="9">
        <v>1505807</v>
      </c>
      <c r="D40" s="9">
        <v>1185178.68</v>
      </c>
      <c r="E40" s="9">
        <f t="shared" si="0"/>
        <v>78.70721015375808</v>
      </c>
    </row>
    <row r="41" spans="1:5" ht="75" customHeight="1">
      <c r="A41" s="8" t="s">
        <v>171</v>
      </c>
      <c r="B41" s="25" t="s">
        <v>164</v>
      </c>
      <c r="C41" s="9">
        <v>1480307</v>
      </c>
      <c r="D41" s="9">
        <v>1159678.68</v>
      </c>
      <c r="E41" s="9">
        <f t="shared" si="0"/>
        <v>78.34041722426495</v>
      </c>
    </row>
    <row r="42" spans="1:5" ht="64.5" customHeight="1">
      <c r="A42" s="8" t="s">
        <v>7</v>
      </c>
      <c r="B42" s="25" t="s">
        <v>127</v>
      </c>
      <c r="C42" s="9">
        <v>1138712</v>
      </c>
      <c r="D42" s="9">
        <v>883891.81</v>
      </c>
      <c r="E42" s="9">
        <f t="shared" si="0"/>
        <v>77.62206861787705</v>
      </c>
    </row>
    <row r="43" spans="1:5" ht="77.25" customHeight="1">
      <c r="A43" s="8" t="s">
        <v>37</v>
      </c>
      <c r="B43" s="25" t="s">
        <v>131</v>
      </c>
      <c r="C43" s="9">
        <v>1138712</v>
      </c>
      <c r="D43" s="9">
        <v>883891.81</v>
      </c>
      <c r="E43" s="9">
        <f t="shared" si="0"/>
        <v>77.62206861787705</v>
      </c>
    </row>
    <row r="44" spans="1:5" ht="78" customHeight="1">
      <c r="A44" s="8" t="s">
        <v>206</v>
      </c>
      <c r="B44" s="25" t="s">
        <v>56</v>
      </c>
      <c r="C44" s="9">
        <v>341595</v>
      </c>
      <c r="D44" s="9">
        <v>275786.87</v>
      </c>
      <c r="E44" s="9">
        <f t="shared" si="0"/>
        <v>80.73504296023069</v>
      </c>
    </row>
    <row r="45" spans="1:5" ht="63" customHeight="1">
      <c r="A45" s="8" t="s">
        <v>157</v>
      </c>
      <c r="B45" s="25" t="s">
        <v>197</v>
      </c>
      <c r="C45" s="9">
        <v>341595</v>
      </c>
      <c r="D45" s="9">
        <v>275786.87</v>
      </c>
      <c r="E45" s="9">
        <f t="shared" si="0"/>
        <v>80.73504296023069</v>
      </c>
    </row>
    <row r="46" spans="1:5" ht="26.25">
      <c r="A46" s="8" t="s">
        <v>8</v>
      </c>
      <c r="B46" s="25" t="s">
        <v>91</v>
      </c>
      <c r="C46" s="9">
        <v>25500</v>
      </c>
      <c r="D46" s="9">
        <v>25500</v>
      </c>
      <c r="E46" s="9">
        <f t="shared" si="0"/>
        <v>100</v>
      </c>
    </row>
    <row r="47" spans="1:5" ht="51.75">
      <c r="A47" s="8" t="s">
        <v>63</v>
      </c>
      <c r="B47" s="25" t="s">
        <v>184</v>
      </c>
      <c r="C47" s="9">
        <v>25500</v>
      </c>
      <c r="D47" s="9">
        <v>25500</v>
      </c>
      <c r="E47" s="9">
        <f t="shared" si="0"/>
        <v>100</v>
      </c>
    </row>
    <row r="48" spans="1:5" ht="51.75" customHeight="1">
      <c r="A48" s="8" t="s">
        <v>5</v>
      </c>
      <c r="B48" s="25" t="s">
        <v>97</v>
      </c>
      <c r="C48" s="9">
        <v>25500</v>
      </c>
      <c r="D48" s="9">
        <v>25500</v>
      </c>
      <c r="E48" s="9">
        <f t="shared" si="0"/>
        <v>100</v>
      </c>
    </row>
    <row r="49" spans="1:5" ht="26.25">
      <c r="A49" s="8" t="s">
        <v>199</v>
      </c>
      <c r="B49" s="25" t="s">
        <v>3</v>
      </c>
      <c r="C49" s="9">
        <v>220000</v>
      </c>
      <c r="D49" s="9">
        <v>191682.49</v>
      </c>
      <c r="E49" s="9">
        <f t="shared" si="0"/>
        <v>87.12840454545454</v>
      </c>
    </row>
    <row r="50" spans="1:5" ht="18.75" customHeight="1">
      <c r="A50" s="8" t="s">
        <v>65</v>
      </c>
      <c r="B50" s="25" t="s">
        <v>136</v>
      </c>
      <c r="C50" s="9">
        <v>220000</v>
      </c>
      <c r="D50" s="9">
        <v>191682.49</v>
      </c>
      <c r="E50" s="9">
        <f t="shared" si="0"/>
        <v>87.12840454545454</v>
      </c>
    </row>
    <row r="51" spans="1:5" ht="24.75" customHeight="1">
      <c r="A51" s="8" t="s">
        <v>208</v>
      </c>
      <c r="B51" s="25" t="s">
        <v>95</v>
      </c>
      <c r="C51" s="9">
        <v>85400</v>
      </c>
      <c r="D51" s="9">
        <v>64326.37</v>
      </c>
      <c r="E51" s="9">
        <f t="shared" si="0"/>
        <v>75.32361826697893</v>
      </c>
    </row>
    <row r="52" spans="1:5" ht="24.75" customHeight="1">
      <c r="A52" s="8" t="s">
        <v>48</v>
      </c>
      <c r="B52" s="25" t="s">
        <v>154</v>
      </c>
      <c r="C52" s="9">
        <v>8900</v>
      </c>
      <c r="D52" s="9">
        <v>8535.32</v>
      </c>
      <c r="E52" s="9">
        <f t="shared" si="0"/>
        <v>95.90247191011235</v>
      </c>
    </row>
    <row r="53" spans="1:5" ht="26.25">
      <c r="A53" s="8" t="s">
        <v>196</v>
      </c>
      <c r="B53" s="25" t="s">
        <v>44</v>
      </c>
      <c r="C53" s="9">
        <v>41100</v>
      </c>
      <c r="D53" s="9">
        <v>21249.75</v>
      </c>
      <c r="E53" s="9">
        <f t="shared" si="0"/>
        <v>51.70255474452555</v>
      </c>
    </row>
    <row r="54" spans="1:5" ht="26.25">
      <c r="A54" s="8" t="s">
        <v>32</v>
      </c>
      <c r="B54" s="25" t="s">
        <v>66</v>
      </c>
      <c r="C54" s="9">
        <v>84600</v>
      </c>
      <c r="D54" s="9">
        <v>97571.05</v>
      </c>
      <c r="E54" s="9">
        <f t="shared" si="0"/>
        <v>115.33221040189126</v>
      </c>
    </row>
    <row r="55" spans="1:5" ht="31.5" customHeight="1">
      <c r="A55" s="8" t="s">
        <v>193</v>
      </c>
      <c r="B55" s="25" t="s">
        <v>34</v>
      </c>
      <c r="C55" s="9">
        <v>101875</v>
      </c>
      <c r="D55" s="9">
        <v>53110.16</v>
      </c>
      <c r="E55" s="9">
        <f t="shared" si="0"/>
        <v>52.132672392638035</v>
      </c>
    </row>
    <row r="56" spans="1:5" ht="15">
      <c r="A56" s="8" t="s">
        <v>2</v>
      </c>
      <c r="B56" s="25" t="s">
        <v>89</v>
      </c>
      <c r="C56" s="9">
        <v>101875</v>
      </c>
      <c r="D56" s="9">
        <v>53110.16</v>
      </c>
      <c r="E56" s="9">
        <f t="shared" si="0"/>
        <v>52.132672392638035</v>
      </c>
    </row>
    <row r="57" spans="1:5" ht="21.75" customHeight="1">
      <c r="A57" s="8" t="s">
        <v>169</v>
      </c>
      <c r="B57" s="25" t="s">
        <v>9</v>
      </c>
      <c r="C57" s="9">
        <v>101875</v>
      </c>
      <c r="D57" s="9">
        <v>53110.16</v>
      </c>
      <c r="E57" s="9">
        <f t="shared" si="0"/>
        <v>52.132672392638035</v>
      </c>
    </row>
    <row r="58" spans="1:5" ht="26.25">
      <c r="A58" s="8" t="s">
        <v>109</v>
      </c>
      <c r="B58" s="25" t="s">
        <v>78</v>
      </c>
      <c r="C58" s="9">
        <v>101875</v>
      </c>
      <c r="D58" s="9">
        <v>53110.16</v>
      </c>
      <c r="E58" s="9">
        <f t="shared" si="0"/>
        <v>52.132672392638035</v>
      </c>
    </row>
    <row r="59" spans="1:5" ht="26.25">
      <c r="A59" s="8" t="s">
        <v>50</v>
      </c>
      <c r="B59" s="25" t="s">
        <v>84</v>
      </c>
      <c r="C59" s="9">
        <v>384524</v>
      </c>
      <c r="D59" s="9">
        <v>386278.26</v>
      </c>
      <c r="E59" s="9">
        <f t="shared" si="0"/>
        <v>100.45621599692087</v>
      </c>
    </row>
    <row r="60" spans="1:5" ht="73.5" customHeight="1">
      <c r="A60" s="8" t="s">
        <v>100</v>
      </c>
      <c r="B60" s="25" t="s">
        <v>215</v>
      </c>
      <c r="C60" s="9">
        <v>332850</v>
      </c>
      <c r="D60" s="9">
        <v>332850</v>
      </c>
      <c r="E60" s="9">
        <f t="shared" si="0"/>
        <v>100</v>
      </c>
    </row>
    <row r="61" spans="1:5" ht="87.75" customHeight="1">
      <c r="A61" s="8" t="s">
        <v>80</v>
      </c>
      <c r="B61" s="25" t="s">
        <v>82</v>
      </c>
      <c r="C61" s="9">
        <v>332850</v>
      </c>
      <c r="D61" s="9">
        <v>332850</v>
      </c>
      <c r="E61" s="9">
        <f t="shared" si="0"/>
        <v>100</v>
      </c>
    </row>
    <row r="62" spans="1:5" ht="80.25" customHeight="1">
      <c r="A62" s="8" t="s">
        <v>182</v>
      </c>
      <c r="B62" s="25" t="s">
        <v>203</v>
      </c>
      <c r="C62" s="9">
        <v>332850</v>
      </c>
      <c r="D62" s="9">
        <v>332850</v>
      </c>
      <c r="E62" s="9">
        <f t="shared" si="0"/>
        <v>100</v>
      </c>
    </row>
    <row r="63" spans="1:5" ht="26.25" customHeight="1">
      <c r="A63" s="8" t="s">
        <v>172</v>
      </c>
      <c r="B63" s="25" t="s">
        <v>53</v>
      </c>
      <c r="C63" s="9">
        <v>51674</v>
      </c>
      <c r="D63" s="9">
        <v>53428.26</v>
      </c>
      <c r="E63" s="9">
        <f t="shared" si="0"/>
        <v>103.39486008437513</v>
      </c>
    </row>
    <row r="64" spans="1:5" ht="39">
      <c r="A64" s="8" t="s">
        <v>92</v>
      </c>
      <c r="B64" s="25" t="s">
        <v>85</v>
      </c>
      <c r="C64" s="9">
        <v>51674</v>
      </c>
      <c r="D64" s="9">
        <v>53428.26</v>
      </c>
      <c r="E64" s="9">
        <f aca="true" t="shared" si="1" ref="E64:E116">D64/C64*100</f>
        <v>103.39486008437513</v>
      </c>
    </row>
    <row r="65" spans="1:5" ht="51.75">
      <c r="A65" s="8" t="s">
        <v>39</v>
      </c>
      <c r="B65" s="25" t="s">
        <v>19</v>
      </c>
      <c r="C65" s="9">
        <v>51674</v>
      </c>
      <c r="D65" s="9">
        <v>53428.26</v>
      </c>
      <c r="E65" s="9">
        <f t="shared" si="1"/>
        <v>103.39486008437513</v>
      </c>
    </row>
    <row r="66" spans="1:5" ht="17.25" customHeight="1">
      <c r="A66" s="8" t="s">
        <v>121</v>
      </c>
      <c r="B66" s="25" t="s">
        <v>180</v>
      </c>
      <c r="C66" s="9">
        <v>230000</v>
      </c>
      <c r="D66" s="9">
        <v>206104.5</v>
      </c>
      <c r="E66" s="9">
        <f t="shared" si="1"/>
        <v>89.61065217391304</v>
      </c>
    </row>
    <row r="67" spans="1:5" ht="26.25">
      <c r="A67" s="8" t="s">
        <v>28</v>
      </c>
      <c r="B67" s="25" t="s">
        <v>170</v>
      </c>
      <c r="C67" s="9">
        <v>2000</v>
      </c>
      <c r="D67" s="9">
        <v>4904.5</v>
      </c>
      <c r="E67" s="9">
        <f t="shared" si="1"/>
        <v>245.225</v>
      </c>
    </row>
    <row r="68" spans="1:5" ht="63.75" customHeight="1">
      <c r="A68" s="8" t="s">
        <v>194</v>
      </c>
      <c r="B68" s="25" t="s">
        <v>11</v>
      </c>
      <c r="C68" s="9" t="s">
        <v>120</v>
      </c>
      <c r="D68" s="9">
        <v>4754.5</v>
      </c>
      <c r="E68" s="9"/>
    </row>
    <row r="69" spans="1:5" ht="48.75" customHeight="1">
      <c r="A69" s="8" t="s">
        <v>177</v>
      </c>
      <c r="B69" s="25" t="s">
        <v>211</v>
      </c>
      <c r="C69" s="9">
        <v>2000</v>
      </c>
      <c r="D69" s="9">
        <v>150</v>
      </c>
      <c r="E69" s="9">
        <f t="shared" si="1"/>
        <v>7.5</v>
      </c>
    </row>
    <row r="70" spans="1:5" ht="49.5" customHeight="1">
      <c r="A70" s="8" t="s">
        <v>105</v>
      </c>
      <c r="B70" s="25" t="s">
        <v>74</v>
      </c>
      <c r="C70" s="9" t="s">
        <v>120</v>
      </c>
      <c r="D70" s="9">
        <v>14000</v>
      </c>
      <c r="E70" s="9"/>
    </row>
    <row r="71" spans="1:5" ht="102" customHeight="1">
      <c r="A71" s="8" t="s">
        <v>133</v>
      </c>
      <c r="B71" s="25" t="s">
        <v>144</v>
      </c>
      <c r="C71" s="9">
        <v>13000</v>
      </c>
      <c r="D71" s="9">
        <v>5000</v>
      </c>
      <c r="E71" s="9">
        <f t="shared" si="1"/>
        <v>38.46153846153847</v>
      </c>
    </row>
    <row r="72" spans="1:5" ht="30" customHeight="1">
      <c r="A72" s="8" t="s">
        <v>185</v>
      </c>
      <c r="B72" s="25" t="s">
        <v>174</v>
      </c>
      <c r="C72" s="9">
        <v>13000</v>
      </c>
      <c r="D72" s="9">
        <v>5000</v>
      </c>
      <c r="E72" s="9">
        <f t="shared" si="1"/>
        <v>38.46153846153847</v>
      </c>
    </row>
    <row r="73" spans="1:5" ht="48.75" customHeight="1">
      <c r="A73" s="8" t="s">
        <v>202</v>
      </c>
      <c r="B73" s="25" t="s">
        <v>181</v>
      </c>
      <c r="C73" s="9">
        <v>15000</v>
      </c>
      <c r="D73" s="9">
        <v>57900</v>
      </c>
      <c r="E73" s="9">
        <f t="shared" si="1"/>
        <v>386</v>
      </c>
    </row>
    <row r="74" spans="1:5" ht="48.75" customHeight="1">
      <c r="A74" s="8" t="s">
        <v>158</v>
      </c>
      <c r="B74" s="25" t="s">
        <v>168</v>
      </c>
      <c r="C74" s="9" t="s">
        <v>120</v>
      </c>
      <c r="D74" s="9">
        <v>48000</v>
      </c>
      <c r="E74" s="9"/>
    </row>
    <row r="75" spans="1:5" ht="66" customHeight="1">
      <c r="A75" s="8" t="s">
        <v>54</v>
      </c>
      <c r="B75" s="25" t="s">
        <v>90</v>
      </c>
      <c r="C75" s="9" t="s">
        <v>120</v>
      </c>
      <c r="D75" s="9">
        <v>48000</v>
      </c>
      <c r="E75" s="9"/>
    </row>
    <row r="76" spans="1:5" ht="26.25">
      <c r="A76" s="8" t="s">
        <v>122</v>
      </c>
      <c r="B76" s="25" t="s">
        <v>112</v>
      </c>
      <c r="C76" s="9">
        <v>200000</v>
      </c>
      <c r="D76" s="9">
        <v>76300</v>
      </c>
      <c r="E76" s="9">
        <f t="shared" si="1"/>
        <v>38.15</v>
      </c>
    </row>
    <row r="77" spans="1:5" ht="39" customHeight="1">
      <c r="A77" s="8" t="s">
        <v>110</v>
      </c>
      <c r="B77" s="25" t="s">
        <v>29</v>
      </c>
      <c r="C77" s="9">
        <v>200000</v>
      </c>
      <c r="D77" s="9">
        <v>76300</v>
      </c>
      <c r="E77" s="9">
        <f t="shared" si="1"/>
        <v>38.15</v>
      </c>
    </row>
    <row r="78" spans="1:5" ht="15">
      <c r="A78" s="8" t="s">
        <v>104</v>
      </c>
      <c r="B78" s="25" t="s">
        <v>69</v>
      </c>
      <c r="C78" s="9" t="s">
        <v>120</v>
      </c>
      <c r="D78" s="9">
        <v>11.5</v>
      </c>
      <c r="E78" s="9"/>
    </row>
    <row r="79" spans="1:5" ht="15">
      <c r="A79" s="8" t="s">
        <v>173</v>
      </c>
      <c r="B79" s="25" t="s">
        <v>118</v>
      </c>
      <c r="C79" s="9" t="s">
        <v>120</v>
      </c>
      <c r="D79" s="9">
        <v>11.5</v>
      </c>
      <c r="E79" s="9"/>
    </row>
    <row r="80" spans="1:5" ht="26.25">
      <c r="A80" s="8" t="s">
        <v>166</v>
      </c>
      <c r="B80" s="25" t="s">
        <v>79</v>
      </c>
      <c r="C80" s="9" t="s">
        <v>120</v>
      </c>
      <c r="D80" s="9">
        <v>11.5</v>
      </c>
      <c r="E80" s="9"/>
    </row>
    <row r="81" spans="1:5" ht="15">
      <c r="A81" s="8" t="s">
        <v>70</v>
      </c>
      <c r="B81" s="25" t="s">
        <v>167</v>
      </c>
      <c r="C81" s="9">
        <v>102863848.25</v>
      </c>
      <c r="D81" s="9">
        <v>71105626.22</v>
      </c>
      <c r="E81" s="9">
        <f t="shared" si="1"/>
        <v>69.12596352334116</v>
      </c>
    </row>
    <row r="82" spans="1:5" ht="39">
      <c r="A82" s="8" t="s">
        <v>150</v>
      </c>
      <c r="B82" s="25" t="s">
        <v>67</v>
      </c>
      <c r="C82" s="9">
        <v>102863848.25</v>
      </c>
      <c r="D82" s="9">
        <v>71105625.45</v>
      </c>
      <c r="E82" s="9">
        <f t="shared" si="1"/>
        <v>69.12596277477886</v>
      </c>
    </row>
    <row r="83" spans="1:5" ht="26.25">
      <c r="A83" s="8" t="s">
        <v>73</v>
      </c>
      <c r="B83" s="25" t="s">
        <v>12</v>
      </c>
      <c r="C83" s="9">
        <v>17349500</v>
      </c>
      <c r="D83" s="9">
        <v>13129625</v>
      </c>
      <c r="E83" s="9">
        <f t="shared" si="1"/>
        <v>75.6772529467708</v>
      </c>
    </row>
    <row r="84" spans="1:5" ht="20.25" customHeight="1">
      <c r="A84" s="8" t="s">
        <v>99</v>
      </c>
      <c r="B84" s="25" t="s">
        <v>25</v>
      </c>
      <c r="C84" s="9">
        <v>4959900</v>
      </c>
      <c r="D84" s="9">
        <v>3719925</v>
      </c>
      <c r="E84" s="9">
        <f t="shared" si="1"/>
        <v>75</v>
      </c>
    </row>
    <row r="85" spans="1:5" ht="26.25">
      <c r="A85" s="8" t="s">
        <v>115</v>
      </c>
      <c r="B85" s="25" t="s">
        <v>106</v>
      </c>
      <c r="C85" s="9">
        <v>4959900</v>
      </c>
      <c r="D85" s="9">
        <v>3719925</v>
      </c>
      <c r="E85" s="9">
        <f t="shared" si="1"/>
        <v>75</v>
      </c>
    </row>
    <row r="86" spans="1:5" ht="26.25">
      <c r="A86" s="8" t="s">
        <v>75</v>
      </c>
      <c r="B86" s="25" t="s">
        <v>61</v>
      </c>
      <c r="C86" s="9">
        <v>12389600</v>
      </c>
      <c r="D86" s="9">
        <v>9409700</v>
      </c>
      <c r="E86" s="9">
        <f t="shared" si="1"/>
        <v>75.94837605733842</v>
      </c>
    </row>
    <row r="87" spans="1:5" ht="39">
      <c r="A87" s="8" t="s">
        <v>179</v>
      </c>
      <c r="B87" s="25" t="s">
        <v>119</v>
      </c>
      <c r="C87" s="9">
        <v>12389600</v>
      </c>
      <c r="D87" s="9">
        <v>9409700</v>
      </c>
      <c r="E87" s="9">
        <f t="shared" si="1"/>
        <v>75.94837605733842</v>
      </c>
    </row>
    <row r="88" spans="1:5" ht="27.75" customHeight="1">
      <c r="A88" s="8" t="s">
        <v>213</v>
      </c>
      <c r="B88" s="25" t="s">
        <v>68</v>
      </c>
      <c r="C88" s="9">
        <v>7711007.8</v>
      </c>
      <c r="D88" s="9">
        <v>3793451.5</v>
      </c>
      <c r="E88" s="9">
        <f t="shared" si="1"/>
        <v>49.195275097504116</v>
      </c>
    </row>
    <row r="89" spans="1:5" ht="26.25">
      <c r="A89" s="8" t="s">
        <v>58</v>
      </c>
      <c r="B89" s="25" t="s">
        <v>176</v>
      </c>
      <c r="C89" s="9">
        <v>594000</v>
      </c>
      <c r="D89" s="9">
        <v>594000</v>
      </c>
      <c r="E89" s="9">
        <f t="shared" si="1"/>
        <v>100</v>
      </c>
    </row>
    <row r="90" spans="1:5" ht="26.25">
      <c r="A90" s="8" t="s">
        <v>161</v>
      </c>
      <c r="B90" s="25" t="s">
        <v>87</v>
      </c>
      <c r="C90" s="9">
        <v>594000</v>
      </c>
      <c r="D90" s="9">
        <v>594000</v>
      </c>
      <c r="E90" s="9">
        <f t="shared" si="1"/>
        <v>100</v>
      </c>
    </row>
    <row r="91" spans="1:5" ht="40.5" customHeight="1">
      <c r="A91" s="8" t="s">
        <v>132</v>
      </c>
      <c r="B91" s="25" t="s">
        <v>149</v>
      </c>
      <c r="C91" s="9">
        <v>850130</v>
      </c>
      <c r="D91" s="9">
        <v>832623.5</v>
      </c>
      <c r="E91" s="9">
        <f t="shared" si="1"/>
        <v>97.94072671238516</v>
      </c>
    </row>
    <row r="92" spans="1:5" ht="38.25" customHeight="1">
      <c r="A92" s="8" t="s">
        <v>1</v>
      </c>
      <c r="B92" s="25" t="s">
        <v>178</v>
      </c>
      <c r="C92" s="9">
        <v>850130</v>
      </c>
      <c r="D92" s="9">
        <v>832623.5</v>
      </c>
      <c r="E92" s="9">
        <f t="shared" si="1"/>
        <v>97.94072671238516</v>
      </c>
    </row>
    <row r="93" spans="1:5" ht="76.5" customHeight="1">
      <c r="A93" s="8" t="s">
        <v>175</v>
      </c>
      <c r="B93" s="25" t="s">
        <v>88</v>
      </c>
      <c r="C93" s="9">
        <v>4735372</v>
      </c>
      <c r="D93" s="9">
        <v>1801475</v>
      </c>
      <c r="E93" s="9">
        <f t="shared" si="1"/>
        <v>38.04294572844541</v>
      </c>
    </row>
    <row r="94" spans="1:5" ht="88.5" customHeight="1">
      <c r="A94" s="8" t="s">
        <v>52</v>
      </c>
      <c r="B94" s="25" t="s">
        <v>201</v>
      </c>
      <c r="C94" s="9">
        <v>4735372</v>
      </c>
      <c r="D94" s="9">
        <v>1801475</v>
      </c>
      <c r="E94" s="9">
        <f t="shared" si="1"/>
        <v>38.04294572844541</v>
      </c>
    </row>
    <row r="95" spans="1:5" ht="15">
      <c r="A95" s="8" t="s">
        <v>135</v>
      </c>
      <c r="B95" s="25" t="s">
        <v>146</v>
      </c>
      <c r="C95" s="9">
        <v>1531505.8</v>
      </c>
      <c r="D95" s="9">
        <v>565353</v>
      </c>
      <c r="E95" s="9">
        <f t="shared" si="1"/>
        <v>36.914845506951394</v>
      </c>
    </row>
    <row r="96" spans="1:5" ht="21.75" customHeight="1">
      <c r="A96" s="8" t="s">
        <v>4</v>
      </c>
      <c r="B96" s="25" t="s">
        <v>188</v>
      </c>
      <c r="C96" s="9">
        <v>1531505.8</v>
      </c>
      <c r="D96" s="9">
        <v>565353</v>
      </c>
      <c r="E96" s="9">
        <f t="shared" si="1"/>
        <v>36.914845506951394</v>
      </c>
    </row>
    <row r="97" spans="1:5" ht="26.25">
      <c r="A97" s="8" t="s">
        <v>142</v>
      </c>
      <c r="B97" s="25" t="s">
        <v>162</v>
      </c>
      <c r="C97" s="9">
        <v>72443618.95</v>
      </c>
      <c r="D97" s="9">
        <v>50156857.86</v>
      </c>
      <c r="E97" s="9">
        <f t="shared" si="1"/>
        <v>69.23571542528522</v>
      </c>
    </row>
    <row r="98" spans="1:5" ht="39">
      <c r="A98" s="8" t="s">
        <v>128</v>
      </c>
      <c r="B98" s="25" t="s">
        <v>155</v>
      </c>
      <c r="C98" s="9">
        <v>233521</v>
      </c>
      <c r="D98" s="9">
        <v>175140.75</v>
      </c>
      <c r="E98" s="9">
        <f t="shared" si="1"/>
        <v>75</v>
      </c>
    </row>
    <row r="99" spans="1:5" ht="36.75" customHeight="1">
      <c r="A99" s="8" t="s">
        <v>140</v>
      </c>
      <c r="B99" s="25" t="s">
        <v>6</v>
      </c>
      <c r="C99" s="9">
        <v>233521</v>
      </c>
      <c r="D99" s="9">
        <v>175140.75</v>
      </c>
      <c r="E99" s="9">
        <f t="shared" si="1"/>
        <v>75</v>
      </c>
    </row>
    <row r="100" spans="1:5" ht="39" customHeight="1">
      <c r="A100" s="8" t="s">
        <v>117</v>
      </c>
      <c r="B100" s="25" t="s">
        <v>207</v>
      </c>
      <c r="C100" s="9">
        <v>68709.95</v>
      </c>
      <c r="D100" s="9">
        <v>54967.96</v>
      </c>
      <c r="E100" s="9">
        <f t="shared" si="1"/>
        <v>80</v>
      </c>
    </row>
    <row r="101" spans="1:5" ht="51.75">
      <c r="A101" s="8" t="s">
        <v>212</v>
      </c>
      <c r="B101" s="25" t="s">
        <v>214</v>
      </c>
      <c r="C101" s="9">
        <v>68709.95</v>
      </c>
      <c r="D101" s="9">
        <v>54967.96</v>
      </c>
      <c r="E101" s="9">
        <f t="shared" si="1"/>
        <v>80</v>
      </c>
    </row>
    <row r="102" spans="1:5" ht="39">
      <c r="A102" s="8" t="s">
        <v>17</v>
      </c>
      <c r="B102" s="25" t="s">
        <v>64</v>
      </c>
      <c r="C102" s="9">
        <v>65551501</v>
      </c>
      <c r="D102" s="9">
        <v>44315095.55</v>
      </c>
      <c r="E102" s="9">
        <f t="shared" si="1"/>
        <v>67.60347951452705</v>
      </c>
    </row>
    <row r="103" spans="1:5" ht="39">
      <c r="A103" s="8" t="s">
        <v>26</v>
      </c>
      <c r="B103" s="25" t="s">
        <v>129</v>
      </c>
      <c r="C103" s="9">
        <v>65551501</v>
      </c>
      <c r="D103" s="9">
        <v>44315095.55</v>
      </c>
      <c r="E103" s="9">
        <f t="shared" si="1"/>
        <v>67.60347951452705</v>
      </c>
    </row>
    <row r="104" spans="1:5" ht="63.75" customHeight="1">
      <c r="A104" s="8" t="s">
        <v>205</v>
      </c>
      <c r="B104" s="25" t="s">
        <v>18</v>
      </c>
      <c r="C104" s="9">
        <v>358662</v>
      </c>
      <c r="D104" s="9">
        <v>270603.6</v>
      </c>
      <c r="E104" s="9">
        <f t="shared" si="1"/>
        <v>75.44808203824212</v>
      </c>
    </row>
    <row r="105" spans="1:5" ht="76.5" customHeight="1">
      <c r="A105" s="8" t="s">
        <v>83</v>
      </c>
      <c r="B105" s="25" t="s">
        <v>204</v>
      </c>
      <c r="C105" s="9">
        <v>358662</v>
      </c>
      <c r="D105" s="9">
        <v>270603.6</v>
      </c>
      <c r="E105" s="9">
        <f t="shared" si="1"/>
        <v>75.44808203824212</v>
      </c>
    </row>
    <row r="106" spans="1:5" ht="68.25" customHeight="1">
      <c r="A106" s="8" t="s">
        <v>130</v>
      </c>
      <c r="B106" s="25" t="s">
        <v>123</v>
      </c>
      <c r="C106" s="9">
        <v>6231225</v>
      </c>
      <c r="D106" s="9">
        <v>5341050</v>
      </c>
      <c r="E106" s="9">
        <f t="shared" si="1"/>
        <v>85.71428571428571</v>
      </c>
    </row>
    <row r="107" spans="1:5" ht="64.5">
      <c r="A107" s="8" t="s">
        <v>0</v>
      </c>
      <c r="B107" s="25" t="s">
        <v>159</v>
      </c>
      <c r="C107" s="9">
        <v>6231225</v>
      </c>
      <c r="D107" s="9">
        <v>5341050</v>
      </c>
      <c r="E107" s="9">
        <f t="shared" si="1"/>
        <v>85.71428571428571</v>
      </c>
    </row>
    <row r="108" spans="1:5" ht="15">
      <c r="A108" s="8" t="s">
        <v>49</v>
      </c>
      <c r="B108" s="25" t="s">
        <v>72</v>
      </c>
      <c r="C108" s="9">
        <v>5359721.5</v>
      </c>
      <c r="D108" s="9">
        <v>4025691.09</v>
      </c>
      <c r="E108" s="9">
        <f t="shared" si="1"/>
        <v>75.11007969350646</v>
      </c>
    </row>
    <row r="109" spans="1:5" ht="52.5" customHeight="1">
      <c r="A109" s="8" t="s">
        <v>10</v>
      </c>
      <c r="B109" s="25" t="s">
        <v>31</v>
      </c>
      <c r="C109" s="9">
        <v>5053640</v>
      </c>
      <c r="D109" s="9">
        <v>3751523</v>
      </c>
      <c r="E109" s="9">
        <f t="shared" si="1"/>
        <v>74.2340768238339</v>
      </c>
    </row>
    <row r="110" spans="1:5" ht="64.5">
      <c r="A110" s="8" t="s">
        <v>101</v>
      </c>
      <c r="B110" s="25" t="s">
        <v>141</v>
      </c>
      <c r="C110" s="9">
        <v>5053640</v>
      </c>
      <c r="D110" s="9">
        <v>3751523</v>
      </c>
      <c r="E110" s="9">
        <f t="shared" si="1"/>
        <v>74.2340768238339</v>
      </c>
    </row>
    <row r="111" spans="1:5" ht="64.5" customHeight="1">
      <c r="A111" s="8" t="s">
        <v>47</v>
      </c>
      <c r="B111" s="25" t="s">
        <v>137</v>
      </c>
      <c r="C111" s="9">
        <v>104528.5</v>
      </c>
      <c r="D111" s="9">
        <v>104528.5</v>
      </c>
      <c r="E111" s="9">
        <f t="shared" si="1"/>
        <v>100</v>
      </c>
    </row>
    <row r="112" spans="1:5" ht="77.25">
      <c r="A112" s="8" t="s">
        <v>152</v>
      </c>
      <c r="B112" s="25" t="s">
        <v>125</v>
      </c>
      <c r="C112" s="9">
        <v>104528.5</v>
      </c>
      <c r="D112" s="9">
        <v>104528.5</v>
      </c>
      <c r="E112" s="9">
        <f t="shared" si="1"/>
        <v>100</v>
      </c>
    </row>
    <row r="113" spans="1:5" ht="51.75">
      <c r="A113" s="8" t="s">
        <v>126</v>
      </c>
      <c r="B113" s="25" t="s">
        <v>163</v>
      </c>
      <c r="C113" s="9">
        <v>71820</v>
      </c>
      <c r="D113" s="9">
        <v>71820</v>
      </c>
      <c r="E113" s="9">
        <f t="shared" si="1"/>
        <v>100</v>
      </c>
    </row>
    <row r="114" spans="1:5" ht="53.25" customHeight="1">
      <c r="A114" s="8" t="s">
        <v>138</v>
      </c>
      <c r="B114" s="25" t="s">
        <v>156</v>
      </c>
      <c r="C114" s="9">
        <v>71820</v>
      </c>
      <c r="D114" s="9">
        <v>71820</v>
      </c>
      <c r="E114" s="9">
        <f t="shared" si="1"/>
        <v>100</v>
      </c>
    </row>
    <row r="115" spans="1:5" ht="26.25">
      <c r="A115" s="8" t="s">
        <v>186</v>
      </c>
      <c r="B115" s="25" t="s">
        <v>143</v>
      </c>
      <c r="C115" s="9">
        <v>129733</v>
      </c>
      <c r="D115" s="9">
        <v>97819.59</v>
      </c>
      <c r="E115" s="9">
        <f t="shared" si="1"/>
        <v>75.40069989902337</v>
      </c>
    </row>
    <row r="116" spans="1:5" ht="26.25">
      <c r="A116" s="8" t="s">
        <v>60</v>
      </c>
      <c r="B116" s="25" t="s">
        <v>151</v>
      </c>
      <c r="C116" s="9">
        <v>129733</v>
      </c>
      <c r="D116" s="9">
        <v>97819.59</v>
      </c>
      <c r="E116" s="9">
        <f t="shared" si="1"/>
        <v>75.40069989902337</v>
      </c>
    </row>
    <row r="117" spans="1:5" ht="90">
      <c r="A117" s="8" t="s">
        <v>46</v>
      </c>
      <c r="B117" s="25" t="s">
        <v>124</v>
      </c>
      <c r="C117" s="9" t="s">
        <v>120</v>
      </c>
      <c r="D117" s="9">
        <v>0.77</v>
      </c>
      <c r="E117" s="9"/>
    </row>
    <row r="118" spans="1:5" ht="64.5">
      <c r="A118" s="8" t="s">
        <v>191</v>
      </c>
      <c r="B118" s="25" t="s">
        <v>98</v>
      </c>
      <c r="C118" s="9" t="s">
        <v>120</v>
      </c>
      <c r="D118" s="9">
        <v>0.77</v>
      </c>
      <c r="E118" s="9"/>
    </row>
    <row r="119" spans="1:5" ht="49.5" customHeight="1">
      <c r="A119" s="8" t="s">
        <v>190</v>
      </c>
      <c r="B119" s="25" t="s">
        <v>30</v>
      </c>
      <c r="C119" s="9" t="s">
        <v>120</v>
      </c>
      <c r="D119" s="9">
        <v>0.77</v>
      </c>
      <c r="E119" s="9"/>
    </row>
    <row r="120" spans="1:5" ht="51.75">
      <c r="A120" s="8" t="s">
        <v>23</v>
      </c>
      <c r="B120" s="25" t="s">
        <v>16</v>
      </c>
      <c r="C120" s="9" t="s">
        <v>120</v>
      </c>
      <c r="D120" s="9">
        <v>0.77</v>
      </c>
      <c r="E120" s="9"/>
    </row>
    <row r="121" spans="1:5" ht="39" customHeight="1">
      <c r="A121" s="8" t="s">
        <v>35</v>
      </c>
      <c r="B121" s="25" t="s">
        <v>96</v>
      </c>
      <c r="C121" s="9" t="s">
        <v>120</v>
      </c>
      <c r="D121" s="9" t="s">
        <v>120</v>
      </c>
      <c r="E121" s="9"/>
    </row>
    <row r="122" spans="1:5" ht="51.75">
      <c r="A122" s="10" t="s">
        <v>102</v>
      </c>
      <c r="B122" s="26" t="s">
        <v>51</v>
      </c>
      <c r="C122" s="11" t="s">
        <v>120</v>
      </c>
      <c r="D122" s="11" t="s">
        <v>120</v>
      </c>
      <c r="E122" s="9"/>
    </row>
    <row r="123" spans="1:5" ht="15">
      <c r="A123" s="12" t="s">
        <v>227</v>
      </c>
      <c r="B123" s="27"/>
      <c r="C123" s="13">
        <v>135462488.25</v>
      </c>
      <c r="D123" s="13">
        <v>97227831.19</v>
      </c>
      <c r="E123" s="9">
        <f>D123/C123*100</f>
        <v>71.77472704514565</v>
      </c>
    </row>
  </sheetData>
  <sheetProtection/>
  <mergeCells count="11">
    <mergeCell ref="A10:A12"/>
    <mergeCell ref="B10:B12"/>
    <mergeCell ref="C4:E4"/>
    <mergeCell ref="B1:C1"/>
    <mergeCell ref="C10:C12"/>
    <mergeCell ref="D10:D12"/>
    <mergeCell ref="E10:E12"/>
    <mergeCell ref="D2:E2"/>
    <mergeCell ref="A3:E3"/>
    <mergeCell ref="B5:E5"/>
    <mergeCell ref="A7:E7"/>
  </mergeCells>
  <printOptions/>
  <pageMargins left="0.3937007874015748" right="0.3937007874015748" top="0.5905511811023623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2015-10-29T09:07:14Z</cp:lastPrinted>
  <dcterms:created xsi:type="dcterms:W3CDTF">2015-10-07T09:30:57Z</dcterms:created>
  <dcterms:modified xsi:type="dcterms:W3CDTF">2015-10-29T09:13:40Z</dcterms:modified>
  <cp:category/>
  <cp:version/>
  <cp:contentType/>
  <cp:contentStatus/>
</cp:coreProperties>
</file>