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<sst xmlns="http://schemas.openxmlformats.org/spreadsheetml/2006/main" count="22" uniqueCount="22">
  <si>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</si>
  <si>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</si>
  <si>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</si>
  <si>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</si>
  <si>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</si>
  <si>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</si>
  <si>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</si>
  <si>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</si>
  <si>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</si>
  <si>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</si>
  <si>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</si>
  <si>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</si>
  <si>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Утверждено на 2023 год</t>
  </si>
  <si>
    <t>Уточненная бюджетная роспись на 2023 год</t>
  </si>
  <si>
    <t>Темп роста 2023 к соответствующему периоду 2022,%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</si>
  <si>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</si>
  <si>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(2023-2025 годы)</t>
  </si>
  <si>
    <t>Муниципальная программа Жирятинского района «Развитие образования Жирятинского муниципального района Брянской области» (2023-2025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</si>
  <si>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(2023-2025 годы)</t>
  </si>
  <si>
    <t xml:space="preserve"> за 1 полугодие 2023 года</t>
  </si>
  <si>
    <t>Кассовое исполнение за                         1 полугодие 2022 года</t>
  </si>
  <si>
    <t>Кассовое исполнение за                        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</si>
</sst>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9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11" fillId="5" borderId="4" xfId="26" applyNumberFormat="1" applyFont="1" applyProtection="1">
      <alignment horizontal="right" vertical="top" shrinkToFit="1"/>
      <protection locked="0"/>
    </xf>
    <xf numFmtId="4" fontId="11" fillId="4" borderId="4" xfId="21" applyNumberFormat="1" applyFont="1" applyProtection="1">
      <alignment horizontal="right" vertical="top" shrinkToFit="1"/>
      <protection locked="0"/>
    </xf>
    <xf numFmtId="2" fontId="11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6" activePane="bottomLeft" state="frozen"/>
      <selection pane="bottomLeft" activeCell="K8" sqref="K8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6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3">
        <v>35877000.270000003</v>
      </c>
      <c r="D6" s="13">
        <v>73483695.959999993</v>
      </c>
      <c r="E6" s="13">
        <v>73483695.959999993</v>
      </c>
      <c r="F6" s="13">
        <v>27143616.559999999</v>
      </c>
      <c r="G6" s="15">
        <f t="shared" ref="G6:G11" si="0">F6/E6*100</f>
        <v>36.938284343747917</v>
      </c>
      <c r="H6" s="16">
        <f t="shared" ref="H6:H11" si="1">F6/C6*100</f>
        <v>75.657430542478295</v>
      </c>
    </row>
    <row r="7" spans="1:8" ht="102.75" customHeight="1" outlineLevel="1" x14ac:dyDescent="0.25">
      <c r="A7" s="10" t="s">
        <v>16</v>
      </c>
      <c r="B7" s="11" t="s">
        <v>2</v>
      </c>
      <c r="C7" s="13">
        <v>2093783.37</v>
      </c>
      <c r="D7" s="13">
        <v>4624323</v>
      </c>
      <c r="E7" s="13">
        <v>4624323</v>
      </c>
      <c r="F7" s="13">
        <v>2204878.87</v>
      </c>
      <c r="G7" s="15">
        <f t="shared" si="0"/>
        <v>47.680035974995697</v>
      </c>
      <c r="H7" s="16">
        <f t="shared" si="1"/>
        <v>105.30596916528189</v>
      </c>
    </row>
    <row r="8" spans="1:8" ht="91.5" customHeight="1" outlineLevel="1" x14ac:dyDescent="0.25">
      <c r="A8" s="12" t="s">
        <v>17</v>
      </c>
      <c r="B8" s="11" t="s">
        <v>3</v>
      </c>
      <c r="C8" s="13">
        <v>61128709.020000003</v>
      </c>
      <c r="D8" s="13">
        <v>133652880.41</v>
      </c>
      <c r="E8" s="13">
        <v>133652880.41</v>
      </c>
      <c r="F8" s="13">
        <v>68982272.319999993</v>
      </c>
      <c r="G8" s="15">
        <f t="shared" si="0"/>
        <v>51.613008345489199</v>
      </c>
      <c r="H8" s="16">
        <f t="shared" si="1"/>
        <v>112.84758573492934</v>
      </c>
    </row>
    <row r="9" spans="1:8" ht="91.5" customHeight="1" outlineLevel="1" x14ac:dyDescent="0.25">
      <c r="A9" s="12" t="s">
        <v>18</v>
      </c>
      <c r="B9" s="11" t="s">
        <v>10</v>
      </c>
      <c r="C9" s="13">
        <v>797296.08</v>
      </c>
      <c r="D9" s="13">
        <v>1954961</v>
      </c>
      <c r="E9" s="13">
        <v>1954961</v>
      </c>
      <c r="F9" s="13">
        <v>826156.21</v>
      </c>
      <c r="G9" s="15">
        <f t="shared" si="0"/>
        <v>42.259472695363229</v>
      </c>
      <c r="H9" s="16">
        <f t="shared" si="1"/>
        <v>103.61975064520573</v>
      </c>
    </row>
    <row r="10" spans="1:8" ht="54.75" customHeight="1" outlineLevel="1" x14ac:dyDescent="0.25">
      <c r="A10" s="10" t="s">
        <v>8</v>
      </c>
      <c r="B10" s="11" t="s">
        <v>9</v>
      </c>
      <c r="C10" s="13">
        <v>796133.49</v>
      </c>
      <c r="D10" s="13">
        <v>2216190</v>
      </c>
      <c r="E10" s="13">
        <v>2795935</v>
      </c>
      <c r="F10" s="13">
        <v>907908.96</v>
      </c>
      <c r="G10" s="15">
        <f t="shared" si="0"/>
        <v>32.47246305797524</v>
      </c>
      <c r="H10" s="16">
        <f t="shared" si="1"/>
        <v>114.0397899854709</v>
      </c>
    </row>
    <row r="11" spans="1:8" ht="16.5" customHeight="1" x14ac:dyDescent="0.25">
      <c r="A11" s="18" t="s">
        <v>0</v>
      </c>
      <c r="B11" s="19"/>
      <c r="C11" s="14">
        <f>C6+C7+C8+C9+C10</f>
        <v>100692922.22999999</v>
      </c>
      <c r="D11" s="14">
        <f>D6+D7+D8+D9+D10</f>
        <v>215932050.37</v>
      </c>
      <c r="E11" s="14">
        <f>E6+E7+E8+E9+E10</f>
        <v>216511795.37</v>
      </c>
      <c r="F11" s="14">
        <f>F6+F7+F8+F9+F10</f>
        <v>100064832.91999999</v>
      </c>
      <c r="G11" s="14">
        <f t="shared" si="0"/>
        <v>46.216804377330952</v>
      </c>
      <c r="H11" s="14">
        <f t="shared" si="1"/>
        <v>99.376232910824328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2023-07-11T11:28:52Z</cp:lastPrinted>
  <dcterms:created xsi:type="dcterms:W3CDTF">2016-05-16T05:01:24Z</dcterms:created>
  <dcterms:modified xsi:type="dcterms:W3CDTF">2023-07-14T08:52:17Z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