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74070548-B8DF-407F-A625-97EBC95E29BA}" xr6:coauthVersionLast="45" xr6:coauthVersionMax="45" xr10:uidLastSave="{00000000-0000-0000-0000-000000000000}"/>
  <bookViews>
    <workbookView xWindow="-120" yWindow="-120" windowWidth="29040" windowHeight="15840" tabRatio="917" activeTab="1"/>
  </bookViews>
  <sheets>
    <sheet name="Таблица 2" sheetId="71" r:id="rId1"/>
    <sheet name="Таблица 3" sheetId="72" r:id="rId2"/>
  </sheets>
  <definedNames>
    <definedName name="_xlnm.Print_Area" localSheetId="0">'Таблица 2'!$A$1:$J$10</definedName>
    <definedName name="_xlnm.Print_Area" localSheetId="1">'Таблица 3'!$A$1:$J$17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72" l="1"/>
  <c r="I17" i="72"/>
  <c r="B17" i="72"/>
  <c r="H11" i="72"/>
  <c r="J11" i="72" s="1"/>
  <c r="J17" i="72" s="1"/>
  <c r="E11" i="72"/>
  <c r="E17" i="72" s="1"/>
  <c r="G11" i="72"/>
  <c r="G17" i="72" s="1"/>
  <c r="C11" i="72"/>
  <c r="C17" i="72" s="1"/>
  <c r="B11" i="72"/>
  <c r="J10" i="72"/>
  <c r="G10" i="72"/>
  <c r="D10" i="72"/>
  <c r="J9" i="72"/>
  <c r="G9" i="72"/>
  <c r="D9" i="72"/>
  <c r="J8" i="72"/>
  <c r="G8" i="72"/>
  <c r="D8" i="72"/>
  <c r="J7" i="72"/>
  <c r="G7" i="72"/>
  <c r="D7" i="72"/>
  <c r="D10" i="71"/>
  <c r="C10" i="71"/>
  <c r="D7" i="71"/>
  <c r="H17" i="72" l="1"/>
  <c r="D11" i="72"/>
  <c r="D17" i="72" s="1"/>
</calcChain>
</file>

<file path=xl/sharedStrings.xml><?xml version="1.0" encoding="utf-8"?>
<sst xmlns="http://schemas.openxmlformats.org/spreadsheetml/2006/main" count="46" uniqueCount="21">
  <si>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</si>
  <si>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</si>
  <si>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</si>
  <si>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</si>
  <si>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</si>
  <si>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3</t>
  </si>
  <si>
    <t>2020 год</t>
  </si>
  <si>
    <t>2021 год</t>
  </si>
  <si>
    <t>2020 год с учетом изменений</t>
  </si>
  <si>
    <t>2021 год с учетом изменений</t>
  </si>
  <si>
    <t>2022 год</t>
  </si>
  <si>
    <t>2022 год с учетом изменений</t>
  </si>
  <si>
    <t>Таблица 2</t>
  </si>
  <si>
    <t>Изменение +/-</t>
  </si>
  <si>
    <t>Морачевское сельское поселение</t>
  </si>
  <si>
    <t>Изменение распределения дотаций (субвенций, иных межбюджетных трансфертов) из бюджета Жирятинского муниципального района Брянской области</t>
  </si>
  <si>
    <t>Распределение иных межбюджетных трансфертов бюджетам поселений  на 2020 год и на плановый период 2021 и 2022 годов</t>
  </si>
  <si>
    <t>Приложение № 4 к пояснительной записке</t>
  </si>
  <si>
    <t xml:space="preserve">              Распределение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хозяйства,  на 2020 год и на плановый период 2021 и 2022 годов</t>
  </si>
  <si>
    <t>Воробейнское сельское поселение</t>
  </si>
  <si>
    <t>Жирятинское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</si>
</sst>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11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0">
      <alignment vertical="top" wrapText="1"/>
    </xf>
    <xf numFmtId="0" fontId="3" fillId="0" borderId="0">
      <alignment vertical="top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6" fillId="0" borderId="0" xfId="8" applyFont="1" applyFill="1" applyBorder="1" applyAlignment="1">
      <alignment horizontal="center" vertical="center" wrapText="1"/>
    </xf>
    <xf numFmtId="0" fontId="7" fillId="0" borderId="0" xfId="10" applyFont="1" applyFill="1" applyAlignment="1">
      <alignment vertical="center" wrapText="1"/>
    </xf>
    <xf numFmtId="0" fontId="8" fillId="0" borderId="0" xfId="12" applyNumberFormat="1" applyFont="1" applyFill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8" fillId="0" borderId="2" xfId="16" applyNumberFormat="1" applyFont="1" applyFill="1" applyBorder="1" applyAlignment="1">
      <alignment vertical="center" wrapText="1"/>
    </xf>
    <xf numFmtId="4" fontId="8" fillId="0" borderId="2" xfId="15" applyNumberFormat="1" applyFont="1" applyFill="1" applyBorder="1" applyAlignment="1">
      <alignment horizontal="right" vertical="center" wrapText="1"/>
    </xf>
    <xf numFmtId="4" fontId="6" fillId="0" borderId="2" xfId="15" applyNumberFormat="1" applyFont="1" applyFill="1" applyBorder="1" applyAlignment="1">
      <alignment horizontal="right" vertical="center" wrapText="1"/>
    </xf>
    <xf numFmtId="4" fontId="7" fillId="0" borderId="0" xfId="10" applyNumberFormat="1" applyFont="1" applyFill="1" applyAlignment="1">
      <alignment vertical="center" wrapText="1"/>
    </xf>
    <xf numFmtId="0" fontId="8" fillId="0" borderId="0" xfId="9" applyFont="1" applyFill="1" applyAlignment="1">
      <alignment horizontal="left" vertical="center" wrapText="1"/>
    </xf>
    <xf numFmtId="0" fontId="9" fillId="0" borderId="0" xfId="1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1" fillId="0" borderId="2" xfId="15" applyNumberFormat="1" applyFont="1" applyFill="1" applyBorder="1" applyAlignment="1">
      <alignment horizontal="right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4" fontId="2" fillId="0" borderId="2" xfId="15" applyNumberFormat="1" applyFont="1" applyFill="1" applyBorder="1" applyAlignment="1">
      <alignment horizontal="right" vertical="center" wrapText="1"/>
    </xf>
    <xf numFmtId="0" fontId="8" fillId="0" borderId="0" xfId="9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topLeftCell="D1" zoomScale="160" zoomScaleNormal="100" zoomScaleSheetLayoutView="160" workbookViewId="0">
      <selection activeCell="H2" sqref="H2:J2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5" t="s">
        <v>17</v>
      </c>
      <c r="C1" s="15"/>
      <c r="D1" s="15"/>
      <c r="E1" s="15"/>
      <c r="F1" s="15"/>
      <c r="G1" s="15"/>
      <c r="H1" s="15"/>
      <c r="I1" s="15"/>
      <c r="J1" s="15"/>
    </row>
    <row r="2" spans="1:10" ht="30" customHeight="1" x14ac:dyDescent="0.2">
      <c r="A2" s="1" t="s">
        <v>0</v>
      </c>
      <c r="B2" s="9"/>
      <c r="C2" s="9"/>
      <c r="D2" s="9"/>
      <c r="E2" s="9"/>
      <c r="F2" s="9"/>
      <c r="G2" s="9"/>
      <c r="H2" s="15" t="s">
        <v>12</v>
      </c>
      <c r="I2" s="15"/>
      <c r="J2" s="15"/>
    </row>
    <row r="3" spans="1:10" ht="15.75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75" customHeight="1" x14ac:dyDescent="0.2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4.75" customHeight="1" x14ac:dyDescent="0.2">
      <c r="A5" s="1" t="s">
        <v>0</v>
      </c>
      <c r="B5" s="3"/>
      <c r="C5" s="3"/>
      <c r="D5" s="3"/>
      <c r="E5" s="3"/>
      <c r="F5" s="3"/>
      <c r="G5" s="3"/>
      <c r="I5" s="3"/>
      <c r="J5" s="3" t="s">
        <v>1</v>
      </c>
    </row>
    <row r="6" spans="1:10" ht="46.5" customHeight="1" x14ac:dyDescent="0.2">
      <c r="A6" s="4" t="s">
        <v>2</v>
      </c>
      <c r="B6" s="4" t="s">
        <v>6</v>
      </c>
      <c r="C6" s="4" t="s">
        <v>13</v>
      </c>
      <c r="D6" s="4" t="s">
        <v>8</v>
      </c>
      <c r="E6" s="4" t="s">
        <v>7</v>
      </c>
      <c r="F6" s="4" t="s">
        <v>13</v>
      </c>
      <c r="G6" s="4" t="s">
        <v>9</v>
      </c>
      <c r="H6" s="4" t="s">
        <v>10</v>
      </c>
      <c r="I6" s="4" t="s">
        <v>13</v>
      </c>
      <c r="J6" s="4" t="s">
        <v>11</v>
      </c>
    </row>
    <row r="7" spans="1:10" ht="15" customHeight="1" x14ac:dyDescent="0.2">
      <c r="A7" s="5" t="s">
        <v>14</v>
      </c>
      <c r="B7" s="6">
        <v>200000</v>
      </c>
      <c r="C7" s="6">
        <v>163000</v>
      </c>
      <c r="D7" s="6">
        <f>B7+C7</f>
        <v>363000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ht="1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 x14ac:dyDescent="0.2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</row>
    <row r="10" spans="1:10" s="10" customFormat="1" ht="18.75" customHeight="1" x14ac:dyDescent="0.2">
      <c r="A10" s="11" t="s">
        <v>4</v>
      </c>
      <c r="B10" s="7">
        <v>200000</v>
      </c>
      <c r="C10" s="7">
        <f>C7</f>
        <v>163000</v>
      </c>
      <c r="D10" s="7">
        <f>D7</f>
        <v>363000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3" spans="1:10" x14ac:dyDescent="0.2">
      <c r="B13" s="8"/>
    </row>
    <row r="14" spans="1:10" x14ac:dyDescent="0.2">
      <c r="C14" s="8"/>
    </row>
    <row r="15" spans="1:10" x14ac:dyDescent="0.2">
      <c r="A15" s="8"/>
    </row>
  </sheetData>
  <mergeCells count="4">
    <mergeCell ref="B1:J1"/>
    <mergeCell ref="H2:J2"/>
    <mergeCell ref="A3:J3"/>
    <mergeCell ref="A4:J4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BreakPreview" zoomScale="115" zoomScaleNormal="100" zoomScaleSheetLayoutView="115" workbookViewId="0">
      <selection activeCell="J9" sqref="J9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5" t="s">
        <v>17</v>
      </c>
      <c r="C1" s="15"/>
      <c r="D1" s="15"/>
      <c r="E1" s="15"/>
      <c r="F1" s="15"/>
      <c r="G1" s="15"/>
      <c r="H1" s="15"/>
      <c r="I1" s="15"/>
      <c r="J1" s="15"/>
    </row>
    <row r="2" spans="1:10" ht="30" customHeight="1" x14ac:dyDescent="0.2">
      <c r="A2" s="1" t="s">
        <v>0</v>
      </c>
      <c r="B2" s="9"/>
      <c r="C2" s="9"/>
      <c r="D2" s="9"/>
      <c r="E2" s="9"/>
      <c r="F2" s="9"/>
      <c r="G2" s="9"/>
      <c r="H2" s="15" t="s">
        <v>5</v>
      </c>
      <c r="I2" s="15"/>
      <c r="J2" s="15"/>
    </row>
    <row r="3" spans="1:10" ht="15.75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4.75" customHeight="1" x14ac:dyDescent="0.2">
      <c r="A4" s="17" t="s">
        <v>18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46.5" customHeight="1" x14ac:dyDescent="0.2">
      <c r="A5" s="1" t="s">
        <v>0</v>
      </c>
      <c r="B5" s="3"/>
      <c r="C5" s="3"/>
      <c r="D5" s="3"/>
      <c r="E5" s="3"/>
      <c r="F5" s="3"/>
      <c r="G5" s="3"/>
      <c r="I5" s="3"/>
      <c r="J5" s="3" t="s">
        <v>1</v>
      </c>
    </row>
    <row r="6" spans="1:10" ht="15" customHeight="1" x14ac:dyDescent="0.2">
      <c r="A6" s="4" t="s">
        <v>2</v>
      </c>
      <c r="B6" s="4" t="s">
        <v>6</v>
      </c>
      <c r="C6" s="13" t="s">
        <v>13</v>
      </c>
      <c r="D6" s="13" t="s">
        <v>8</v>
      </c>
      <c r="E6" s="4" t="s">
        <v>7</v>
      </c>
      <c r="F6" s="4" t="s">
        <v>13</v>
      </c>
      <c r="G6" s="4" t="s">
        <v>9</v>
      </c>
      <c r="H6" s="4" t="s">
        <v>10</v>
      </c>
      <c r="I6" s="4" t="s">
        <v>13</v>
      </c>
      <c r="J6" s="4" t="s">
        <v>11</v>
      </c>
    </row>
    <row r="7" spans="1:10" ht="15" customHeight="1" x14ac:dyDescent="0.2">
      <c r="A7" s="5" t="s">
        <v>19</v>
      </c>
      <c r="B7" s="6">
        <v>2574908.54</v>
      </c>
      <c r="C7" s="12">
        <v>-218448.57</v>
      </c>
      <c r="D7" s="12">
        <f>B7+C7</f>
        <v>2356459.9700000002</v>
      </c>
      <c r="E7" s="6">
        <v>2381913</v>
      </c>
      <c r="F7" s="6"/>
      <c r="G7" s="6">
        <f>E7</f>
        <v>2381913</v>
      </c>
      <c r="H7" s="6">
        <v>2527783</v>
      </c>
      <c r="I7" s="6"/>
      <c r="J7" s="6">
        <f>H7</f>
        <v>2527783</v>
      </c>
    </row>
    <row r="8" spans="1:10" ht="15" customHeight="1" x14ac:dyDescent="0.2">
      <c r="A8" s="5" t="s">
        <v>20</v>
      </c>
      <c r="B8" s="6">
        <v>18784621.350000001</v>
      </c>
      <c r="C8" s="12">
        <v>-348487.24</v>
      </c>
      <c r="D8" s="12">
        <f>B8+C8</f>
        <v>18436134.110000003</v>
      </c>
      <c r="E8" s="6">
        <v>10915644</v>
      </c>
      <c r="F8" s="6"/>
      <c r="G8" s="6">
        <f>E8</f>
        <v>10915644</v>
      </c>
      <c r="H8" s="6">
        <v>12374126</v>
      </c>
      <c r="I8" s="6"/>
      <c r="J8" s="6">
        <f>H8</f>
        <v>12374126</v>
      </c>
    </row>
    <row r="9" spans="1:10" ht="15" customHeight="1" x14ac:dyDescent="0.2">
      <c r="A9" s="5" t="s">
        <v>14</v>
      </c>
      <c r="B9" s="6">
        <v>1355112.09</v>
      </c>
      <c r="C9" s="12">
        <v>-114964.19</v>
      </c>
      <c r="D9" s="12">
        <f>B9+C9</f>
        <v>1240147.9000000001</v>
      </c>
      <c r="E9" s="6">
        <v>1253544</v>
      </c>
      <c r="F9" s="6"/>
      <c r="G9" s="6">
        <f>E9</f>
        <v>1253544</v>
      </c>
      <c r="H9" s="6">
        <v>1330311</v>
      </c>
      <c r="I9" s="6"/>
      <c r="J9" s="6">
        <f>H9</f>
        <v>1330311</v>
      </c>
    </row>
    <row r="10" spans="1:10" ht="15" customHeight="1" x14ac:dyDescent="0.2">
      <c r="A10" s="5" t="s">
        <v>3</v>
      </c>
      <c r="B10" s="6"/>
      <c r="C10" s="12"/>
      <c r="D10" s="12">
        <f>B10+C10</f>
        <v>0</v>
      </c>
      <c r="E10" s="6"/>
      <c r="F10" s="6"/>
      <c r="G10" s="6">
        <f>E10</f>
        <v>0</v>
      </c>
      <c r="H10" s="6"/>
      <c r="I10" s="6"/>
      <c r="J10" s="6">
        <f>H10</f>
        <v>0</v>
      </c>
    </row>
    <row r="11" spans="1:10" ht="15" customHeight="1" x14ac:dyDescent="0.2">
      <c r="A11" s="11" t="s">
        <v>4</v>
      </c>
      <c r="B11" s="7">
        <f>B7+B8+B9</f>
        <v>22714641.98</v>
      </c>
      <c r="C11" s="14">
        <f>C7+C8+C9</f>
        <v>-681900</v>
      </c>
      <c r="D11" s="14">
        <f>B11+C11</f>
        <v>22032741.98</v>
      </c>
      <c r="E11" s="7">
        <f>E7+E8+E9</f>
        <v>14551101</v>
      </c>
      <c r="F11" s="7"/>
      <c r="G11" s="7">
        <f>E11</f>
        <v>14551101</v>
      </c>
      <c r="H11" s="7">
        <f>H7+H8+H9</f>
        <v>16232220</v>
      </c>
      <c r="I11" s="7"/>
      <c r="J11" s="7">
        <f>H11</f>
        <v>16232220</v>
      </c>
    </row>
    <row r="12" spans="1:10" ht="1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ht="1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15" customHeight="1" x14ac:dyDescent="0.2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15" customHeight="1" x14ac:dyDescent="0.2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 x14ac:dyDescent="0.2">
      <c r="A16" s="5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s="10" customFormat="1" ht="18.75" customHeight="1" x14ac:dyDescent="0.2">
      <c r="A17" s="11" t="s">
        <v>4</v>
      </c>
      <c r="B17" s="7">
        <f>B11</f>
        <v>22714641.98</v>
      </c>
      <c r="C17" s="7">
        <f t="shared" ref="C17:J17" si="0">C11</f>
        <v>-681900</v>
      </c>
      <c r="D17" s="7">
        <f t="shared" si="0"/>
        <v>22032741.98</v>
      </c>
      <c r="E17" s="7">
        <f t="shared" si="0"/>
        <v>14551101</v>
      </c>
      <c r="F17" s="7">
        <f t="shared" si="0"/>
        <v>0</v>
      </c>
      <c r="G17" s="7">
        <f t="shared" si="0"/>
        <v>14551101</v>
      </c>
      <c r="H17" s="7">
        <f t="shared" si="0"/>
        <v>16232220</v>
      </c>
      <c r="I17" s="7">
        <f t="shared" si="0"/>
        <v>0</v>
      </c>
      <c r="J17" s="7">
        <f t="shared" si="0"/>
        <v>16232220</v>
      </c>
    </row>
    <row r="20" spans="1:10" x14ac:dyDescent="0.2">
      <c r="B20" s="8"/>
    </row>
    <row r="21" spans="1:10" x14ac:dyDescent="0.2">
      <c r="C21" s="8"/>
    </row>
    <row r="22" spans="1:10" x14ac:dyDescent="0.2">
      <c r="A22" s="8"/>
    </row>
  </sheetData>
  <mergeCells count="4">
    <mergeCell ref="B1:J1"/>
    <mergeCell ref="H2:J2"/>
    <mergeCell ref="A3:J3"/>
    <mergeCell ref="A4:J4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2</vt:lpstr>
      <vt:lpstr>Таблица 3</vt:lpstr>
      <vt:lpstr>'Таблица 2'!Область_печати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2020-12-09T14:27:11Z</dcterms:modified>
</cp:coreProperties>
</file>